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35" windowHeight="7665" activeTab="0"/>
  </bookViews>
  <sheets>
    <sheet name="Cuprin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\A" localSheetId="1">#REF!</definedName>
    <definedName name="\A" localSheetId="13">#REF!</definedName>
    <definedName name="\A" localSheetId="19">#REF!</definedName>
    <definedName name="\A" localSheetId="20">#REF!</definedName>
    <definedName name="\A" localSheetId="8">#REF!</definedName>
    <definedName name="\A" localSheetId="9">#REF!</definedName>
    <definedName name="\A">#REF!</definedName>
    <definedName name="\S" localSheetId="1">#REF!</definedName>
    <definedName name="\S" localSheetId="13">#REF!</definedName>
    <definedName name="\S" localSheetId="19">#REF!</definedName>
    <definedName name="\S" localSheetId="20">#REF!</definedName>
    <definedName name="\S" localSheetId="8">#REF!</definedName>
    <definedName name="\S" localSheetId="9">#REF!</definedName>
    <definedName name="\S">#REF!</definedName>
    <definedName name="__123Graph_A" localSheetId="1" hidden="1">'[1]TOC'!#REF!</definedName>
    <definedName name="__123Graph_A" localSheetId="13" hidden="1">'[1]TOC'!#REF!</definedName>
    <definedName name="__123Graph_A" localSheetId="19" hidden="1">'[1]TOC'!#REF!</definedName>
    <definedName name="__123Graph_A" localSheetId="20" hidden="1">'[1]TOC'!#REF!</definedName>
    <definedName name="__123Graph_A" localSheetId="8" hidden="1">'[1]TOC'!#REF!</definedName>
    <definedName name="__123Graph_A" localSheetId="9" hidden="1">'[1]TOC'!#REF!</definedName>
    <definedName name="__123Graph_A" hidden="1">'[1]TOC'!#REF!</definedName>
    <definedName name="__123Graph_ABSYSASST" hidden="1">'[2]interv'!$C$37:$K$37</definedName>
    <definedName name="__123Graph_ACBASSETS" hidden="1">'[2]interv'!$C$34:$K$34</definedName>
    <definedName name="__123Graph_ACBAWKLY" localSheetId="1" hidden="1">'[2]interv'!#REF!</definedName>
    <definedName name="__123Graph_ACBAWKLY" localSheetId="13" hidden="1">'[2]interv'!#REF!</definedName>
    <definedName name="__123Graph_ACBAWKLY" localSheetId="19" hidden="1">'[2]interv'!#REF!</definedName>
    <definedName name="__123Graph_ACBAWKLY" localSheetId="20" hidden="1">'[2]interv'!#REF!</definedName>
    <definedName name="__123Graph_ACBAWKLY" localSheetId="8" hidden="1">'[2]interv'!#REF!</definedName>
    <definedName name="__123Graph_ACBAWKLY" localSheetId="9" hidden="1">'[2]interv'!#REF!</definedName>
    <definedName name="__123Graph_ACBAWKLY" hidden="1">'[2]interv'!#REF!</definedName>
    <definedName name="__123Graph_AGraph1" localSheetId="1" hidden="1">'[3]INFlevel'!#REF!</definedName>
    <definedName name="__123Graph_AGraph1" localSheetId="13" hidden="1">'[3]INFlevel'!#REF!</definedName>
    <definedName name="__123Graph_AGraph1" localSheetId="19" hidden="1">'[3]INFlevel'!#REF!</definedName>
    <definedName name="__123Graph_AGraph1" localSheetId="20" hidden="1">'[3]INFlevel'!#REF!</definedName>
    <definedName name="__123Graph_AGraph1" localSheetId="8" hidden="1">'[3]INFlevel'!#REF!</definedName>
    <definedName name="__123Graph_AGraph1" localSheetId="9" hidden="1">'[3]INFlevel'!#REF!</definedName>
    <definedName name="__123Graph_AGraph1" hidden="1">'[3]INFlevel'!#REF!</definedName>
    <definedName name="__123Graph_AIBRD_LEND" hidden="1">'[4]WB'!$Q$13:$AK$13</definedName>
    <definedName name="__123Graph_AIMPORTS" localSheetId="1" hidden="1">'[5]CA input'!#REF!</definedName>
    <definedName name="__123Graph_AIMPORTS" localSheetId="13" hidden="1">'[5]CA input'!#REF!</definedName>
    <definedName name="__123Graph_AIMPORTS" localSheetId="19" hidden="1">'[5]CA input'!#REF!</definedName>
    <definedName name="__123Graph_AIMPORTS" localSheetId="20" hidden="1">'[5]CA input'!#REF!</definedName>
    <definedName name="__123Graph_AIMPORTS" localSheetId="8" hidden="1">'[5]CA input'!#REF!</definedName>
    <definedName name="__123Graph_AIMPORTS" localSheetId="9" hidden="1">'[5]CA input'!#REF!</definedName>
    <definedName name="__123Graph_AIMPORTS" hidden="1">'[5]CA input'!#REF!</definedName>
    <definedName name="__123Graph_AMIMPMAC" hidden="1">'[6]monimp'!$E$38:$N$38</definedName>
    <definedName name="__123Graph_AMONIMP" hidden="1">'[6]monimp'!$E$31:$N$31</definedName>
    <definedName name="__123Graph_AMSWKLY" localSheetId="1" hidden="1">'[6]interv'!#REF!</definedName>
    <definedName name="__123Graph_AMSWKLY" localSheetId="13" hidden="1">'[6]interv'!#REF!</definedName>
    <definedName name="__123Graph_AMSWKLY" localSheetId="19" hidden="1">'[6]interv'!#REF!</definedName>
    <definedName name="__123Graph_AMSWKLY" localSheetId="20" hidden="1">'[6]interv'!#REF!</definedName>
    <definedName name="__123Graph_AMSWKLY" localSheetId="8" hidden="1">'[6]interv'!#REF!</definedName>
    <definedName name="__123Graph_AMSWKLY" localSheetId="9" hidden="1">'[6]interv'!#REF!</definedName>
    <definedName name="__123Graph_AMSWKLY" hidden="1">'[6]interv'!#REF!</definedName>
    <definedName name="__123Graph_AMULTVELO" hidden="1">'[6]interv'!$C$31:$K$31</definedName>
    <definedName name="__123Graph_ANDA" localSheetId="1" hidden="1">'[7]A'!#REF!</definedName>
    <definedName name="__123Graph_ANDA" localSheetId="13" hidden="1">'[7]A'!#REF!</definedName>
    <definedName name="__123Graph_ANDA" localSheetId="19" hidden="1">'[7]A'!#REF!</definedName>
    <definedName name="__123Graph_ANDA" localSheetId="20" hidden="1">'[7]A'!#REF!</definedName>
    <definedName name="__123Graph_ANDA" localSheetId="8" hidden="1">'[7]A'!#REF!</definedName>
    <definedName name="__123Graph_ANDA" localSheetId="9" hidden="1">'[7]A'!#REF!</definedName>
    <definedName name="__123Graph_ANDA" hidden="1">'[7]A'!#REF!</definedName>
    <definedName name="__123Graph_APIPELINE" hidden="1">'[4]BoP'!$U$359:$AQ$359</definedName>
    <definedName name="__123Graph_AREER" localSheetId="1" hidden="1">'[4]ER'!#REF!</definedName>
    <definedName name="__123Graph_AREER" localSheetId="13" hidden="1">'[4]ER'!#REF!</definedName>
    <definedName name="__123Graph_AREER" localSheetId="19" hidden="1">'[4]ER'!#REF!</definedName>
    <definedName name="__123Graph_AREER" localSheetId="20" hidden="1">'[4]ER'!#REF!</definedName>
    <definedName name="__123Graph_AREER" localSheetId="8" hidden="1">'[4]ER'!#REF!</definedName>
    <definedName name="__123Graph_AREER" localSheetId="9" hidden="1">'[4]ER'!#REF!</definedName>
    <definedName name="__123Graph_AREER" hidden="1">'[4]ER'!#REF!</definedName>
    <definedName name="__123Graph_ARER" localSheetId="1" hidden="1">#REF!</definedName>
    <definedName name="__123Graph_ARER" localSheetId="13" hidden="1">#REF!</definedName>
    <definedName name="__123Graph_ARER" localSheetId="19" hidden="1">#REF!</definedName>
    <definedName name="__123Graph_ARER" localSheetId="20" hidden="1">#REF!</definedName>
    <definedName name="__123Graph_ARER" localSheetId="8" hidden="1">#REF!</definedName>
    <definedName name="__123Graph_ARER" localSheetId="9" hidden="1">#REF!</definedName>
    <definedName name="__123Graph_ARER" hidden="1">#REF!</definedName>
    <definedName name="__123Graph_ARESCOV" hidden="1">'[6]fiscout'!$J$146:$J$166</definedName>
    <definedName name="__123Graph_ASEIGNOR" localSheetId="1" hidden="1">'[8]seignior'!#REF!</definedName>
    <definedName name="__123Graph_ASEIGNOR" localSheetId="13" hidden="1">'[8]seignior'!#REF!</definedName>
    <definedName name="__123Graph_ASEIGNOR" localSheetId="19" hidden="1">'[8]seignior'!#REF!</definedName>
    <definedName name="__123Graph_ASEIGNOR" localSheetId="20" hidden="1">'[8]seignior'!#REF!</definedName>
    <definedName name="__123Graph_ASEIGNOR" localSheetId="8" hidden="1">'[8]seignior'!#REF!</definedName>
    <definedName name="__123Graph_ASEIGNOR" localSheetId="9" hidden="1">'[8]seignior'!#REF!</definedName>
    <definedName name="__123Graph_ASEIGNOR" hidden="1">'[8]seignior'!#REF!</definedName>
    <definedName name="__123Graph_B" localSheetId="1" hidden="1">'[1]TOC'!#REF!</definedName>
    <definedName name="__123Graph_B" localSheetId="13" hidden="1">'[1]TOC'!#REF!</definedName>
    <definedName name="__123Graph_B" localSheetId="19" hidden="1">'[1]TOC'!#REF!</definedName>
    <definedName name="__123Graph_B" localSheetId="20" hidden="1">'[1]TOC'!#REF!</definedName>
    <definedName name="__123Graph_B" localSheetId="8" hidden="1">'[1]TOC'!#REF!</definedName>
    <definedName name="__123Graph_B" localSheetId="9" hidden="1">'[1]TOC'!#REF!</definedName>
    <definedName name="__123Graph_B" hidden="1">'[1]TOC'!#REF!</definedName>
    <definedName name="__123Graph_BBSYSASST" hidden="1">'[6]interv'!$C$38:$K$38</definedName>
    <definedName name="__123Graph_BCBASSETS" hidden="1">'[6]interv'!$C$35:$K$35</definedName>
    <definedName name="__123Graph_BCBAWKLY" localSheetId="1" hidden="1">'[6]interv'!#REF!</definedName>
    <definedName name="__123Graph_BCBAWKLY" localSheetId="13" hidden="1">'[6]interv'!#REF!</definedName>
    <definedName name="__123Graph_BCBAWKLY" localSheetId="19" hidden="1">'[6]interv'!#REF!</definedName>
    <definedName name="__123Graph_BCBAWKLY" localSheetId="20" hidden="1">'[6]interv'!#REF!</definedName>
    <definedName name="__123Graph_BCBAWKLY" localSheetId="8" hidden="1">'[6]interv'!#REF!</definedName>
    <definedName name="__123Graph_BCBAWKLY" localSheetId="9" hidden="1">'[6]interv'!#REF!</definedName>
    <definedName name="__123Graph_BCBAWKLY" hidden="1">'[6]interv'!#REF!</definedName>
    <definedName name="__123Graph_BCurrent" localSheetId="1" hidden="1">'[9]G'!#REF!</definedName>
    <definedName name="__123Graph_BCurrent" localSheetId="13" hidden="1">'[9]G'!#REF!</definedName>
    <definedName name="__123Graph_BCurrent" localSheetId="19" hidden="1">'[9]G'!#REF!</definedName>
    <definedName name="__123Graph_BCurrent" localSheetId="20" hidden="1">'[9]G'!#REF!</definedName>
    <definedName name="__123Graph_BCurrent" localSheetId="8" hidden="1">'[9]G'!#REF!</definedName>
    <definedName name="__123Graph_BCurrent" localSheetId="9" hidden="1">'[9]G'!#REF!</definedName>
    <definedName name="__123Graph_BCurrent" hidden="1">'[9]G'!#REF!</definedName>
    <definedName name="__123Graph_BGDP" localSheetId="1" hidden="1">'[10]Quarterly Program'!#REF!</definedName>
    <definedName name="__123Graph_BGDP" localSheetId="13" hidden="1">'[10]Quarterly Program'!#REF!</definedName>
    <definedName name="__123Graph_BGDP" localSheetId="19" hidden="1">'[10]Quarterly Program'!#REF!</definedName>
    <definedName name="__123Graph_BGDP" localSheetId="20" hidden="1">'[10]Quarterly Program'!#REF!</definedName>
    <definedName name="__123Graph_BGDP" localSheetId="8" hidden="1">'[10]Quarterly Program'!#REF!</definedName>
    <definedName name="__123Graph_BGDP" localSheetId="9" hidden="1">'[10]Quarterly Program'!#REF!</definedName>
    <definedName name="__123Graph_BGDP" hidden="1">'[10]Quarterly Program'!#REF!</definedName>
    <definedName name="__123Graph_BGraph1" localSheetId="1" hidden="1">'[3]INFlevel'!#REF!</definedName>
    <definedName name="__123Graph_BGraph1" localSheetId="13" hidden="1">'[3]INFlevel'!#REF!</definedName>
    <definedName name="__123Graph_BGraph1" localSheetId="20" hidden="1">'[3]INFlevel'!#REF!</definedName>
    <definedName name="__123Graph_BGraph1" localSheetId="8" hidden="1">'[3]INFlevel'!#REF!</definedName>
    <definedName name="__123Graph_BGraph1" localSheetId="9" hidden="1">'[3]INFlevel'!#REF!</definedName>
    <definedName name="__123Graph_BGraph1" hidden="1">'[3]INFlevel'!#REF!</definedName>
    <definedName name="__123Graph_BIBRD_LEND" hidden="1">'[4]WB'!$Q$61:$AK$61</definedName>
    <definedName name="__123Graph_BIMPORTS" localSheetId="1" hidden="1">'[5]CA input'!#REF!</definedName>
    <definedName name="__123Graph_BIMPORTS" localSheetId="13" hidden="1">'[5]CA input'!#REF!</definedName>
    <definedName name="__123Graph_BIMPORTS" localSheetId="19" hidden="1">'[5]CA input'!#REF!</definedName>
    <definedName name="__123Graph_BIMPORTS" localSheetId="20" hidden="1">'[5]CA input'!#REF!</definedName>
    <definedName name="__123Graph_BIMPORTS" localSheetId="8" hidden="1">'[5]CA input'!#REF!</definedName>
    <definedName name="__123Graph_BIMPORTS" localSheetId="9" hidden="1">'[5]CA input'!#REF!</definedName>
    <definedName name="__123Graph_BIMPORTS" hidden="1">'[5]CA input'!#REF!</definedName>
    <definedName name="__123Graph_BMONEY" localSheetId="1" hidden="1">'[10]Quarterly Program'!#REF!</definedName>
    <definedName name="__123Graph_BMONEY" localSheetId="13" hidden="1">'[10]Quarterly Program'!#REF!</definedName>
    <definedName name="__123Graph_BMONEY" localSheetId="19" hidden="1">'[10]Quarterly Program'!#REF!</definedName>
    <definedName name="__123Graph_BMONEY" localSheetId="20" hidden="1">'[10]Quarterly Program'!#REF!</definedName>
    <definedName name="__123Graph_BMONEY" localSheetId="8" hidden="1">'[10]Quarterly Program'!#REF!</definedName>
    <definedName name="__123Graph_BMONEY" localSheetId="9" hidden="1">'[10]Quarterly Program'!#REF!</definedName>
    <definedName name="__123Graph_BMONEY" hidden="1">'[10]Quarterly Program'!#REF!</definedName>
    <definedName name="__123Graph_BMONIMP" hidden="1">'[6]monimp'!$E$38:$N$38</definedName>
    <definedName name="__123Graph_BMSWKLY" localSheetId="1" hidden="1">'[6]interv'!#REF!</definedName>
    <definedName name="__123Graph_BMSWKLY" localSheetId="13" hidden="1">'[6]interv'!#REF!</definedName>
    <definedName name="__123Graph_BMSWKLY" localSheetId="19" hidden="1">'[6]interv'!#REF!</definedName>
    <definedName name="__123Graph_BMSWKLY" localSheetId="20" hidden="1">'[6]interv'!#REF!</definedName>
    <definedName name="__123Graph_BMSWKLY" localSheetId="8" hidden="1">'[6]interv'!#REF!</definedName>
    <definedName name="__123Graph_BMSWKLY" localSheetId="9" hidden="1">'[6]interv'!#REF!</definedName>
    <definedName name="__123Graph_BMSWKLY" hidden="1">'[6]interv'!#REF!</definedName>
    <definedName name="__123Graph_BMULTVELO" hidden="1">'[6]interv'!$C$32:$K$32</definedName>
    <definedName name="__123Graph_BPIPELINE" hidden="1">'[4]BoP'!$U$358:$AQ$358</definedName>
    <definedName name="__123Graph_BREER" localSheetId="1" hidden="1">'[4]ER'!#REF!</definedName>
    <definedName name="__123Graph_BREER" localSheetId="13" hidden="1">'[4]ER'!#REF!</definedName>
    <definedName name="__123Graph_BREER" localSheetId="19" hidden="1">'[4]ER'!#REF!</definedName>
    <definedName name="__123Graph_BREER" localSheetId="20" hidden="1">'[4]ER'!#REF!</definedName>
    <definedName name="__123Graph_BREER" localSheetId="8" hidden="1">'[4]ER'!#REF!</definedName>
    <definedName name="__123Graph_BREER" localSheetId="9" hidden="1">'[4]ER'!#REF!</definedName>
    <definedName name="__123Graph_BREER" hidden="1">'[4]ER'!#REF!</definedName>
    <definedName name="__123Graph_BRER" localSheetId="1" hidden="1">#REF!</definedName>
    <definedName name="__123Graph_BRER" localSheetId="13" hidden="1">#REF!</definedName>
    <definedName name="__123Graph_BRER" localSheetId="19" hidden="1">#REF!</definedName>
    <definedName name="__123Graph_BRER" localSheetId="20" hidden="1">#REF!</definedName>
    <definedName name="__123Graph_BRER" localSheetId="8" hidden="1">#REF!</definedName>
    <definedName name="__123Graph_BRER" localSheetId="9" hidden="1">#REF!</definedName>
    <definedName name="__123Graph_BRER" hidden="1">#REF!</definedName>
    <definedName name="__123Graph_BRESCOV" hidden="1">'[6]fiscout'!$K$146:$K$166</definedName>
    <definedName name="__123Graph_BSEIGNOR" localSheetId="1" hidden="1">'[8]seignior'!#REF!</definedName>
    <definedName name="__123Graph_BSEIGNOR" localSheetId="13" hidden="1">'[8]seignior'!#REF!</definedName>
    <definedName name="__123Graph_BSEIGNOR" localSheetId="19" hidden="1">'[8]seignior'!#REF!</definedName>
    <definedName name="__123Graph_BSEIGNOR" localSheetId="20" hidden="1">'[8]seignior'!#REF!</definedName>
    <definedName name="__123Graph_BSEIGNOR" localSheetId="8" hidden="1">'[8]seignior'!#REF!</definedName>
    <definedName name="__123Graph_BSEIGNOR" localSheetId="9" hidden="1">'[8]seignior'!#REF!</definedName>
    <definedName name="__123Graph_BSEIGNOR" hidden="1">'[8]seignior'!#REF!</definedName>
    <definedName name="__123Graph_C" localSheetId="1" hidden="1">'[1]TOC'!#REF!</definedName>
    <definedName name="__123Graph_C" localSheetId="13" hidden="1">'[1]TOC'!#REF!</definedName>
    <definedName name="__123Graph_C" localSheetId="19" hidden="1">'[1]TOC'!#REF!</definedName>
    <definedName name="__123Graph_C" localSheetId="20" hidden="1">'[1]TOC'!#REF!</definedName>
    <definedName name="__123Graph_C" localSheetId="8" hidden="1">'[1]TOC'!#REF!</definedName>
    <definedName name="__123Graph_C" localSheetId="9" hidden="1">'[1]TOC'!#REF!</definedName>
    <definedName name="__123Graph_C" hidden="1">'[1]TOC'!#REF!</definedName>
    <definedName name="__123Graph_CBSYSASST" hidden="1">'[6]interv'!$C$39:$K$39</definedName>
    <definedName name="__123Graph_CCBAWKLY" localSheetId="1" hidden="1">'[6]interv'!#REF!</definedName>
    <definedName name="__123Graph_CCBAWKLY" localSheetId="13" hidden="1">'[6]interv'!#REF!</definedName>
    <definedName name="__123Graph_CCBAWKLY" localSheetId="19" hidden="1">'[6]interv'!#REF!</definedName>
    <definedName name="__123Graph_CCBAWKLY" localSheetId="20" hidden="1">'[6]interv'!#REF!</definedName>
    <definedName name="__123Graph_CCBAWKLY" localSheetId="8" hidden="1">'[6]interv'!#REF!</definedName>
    <definedName name="__123Graph_CCBAWKLY" localSheetId="9" hidden="1">'[6]interv'!#REF!</definedName>
    <definedName name="__123Graph_CCBAWKLY" hidden="1">'[6]interv'!#REF!</definedName>
    <definedName name="__123Graph_CIMPORTS" localSheetId="1" hidden="1">#REF!</definedName>
    <definedName name="__123Graph_CIMPORTS" localSheetId="13" hidden="1">#REF!</definedName>
    <definedName name="__123Graph_CIMPORTS" localSheetId="19" hidden="1">#REF!</definedName>
    <definedName name="__123Graph_CIMPORTS" localSheetId="20" hidden="1">#REF!</definedName>
    <definedName name="__123Graph_CIMPORTS" localSheetId="8" hidden="1">#REF!</definedName>
    <definedName name="__123Graph_CIMPORTS" localSheetId="9" hidden="1">#REF!</definedName>
    <definedName name="__123Graph_CIMPORTS" hidden="1">#REF!</definedName>
    <definedName name="__123Graph_CMONIMP" localSheetId="1" hidden="1">#REF!</definedName>
    <definedName name="__123Graph_CMONIMP" localSheetId="13" hidden="1">#REF!</definedName>
    <definedName name="__123Graph_CMONIMP" localSheetId="19" hidden="1">#REF!</definedName>
    <definedName name="__123Graph_CMONIMP" localSheetId="20" hidden="1">#REF!</definedName>
    <definedName name="__123Graph_CMONIMP" localSheetId="8" hidden="1">#REF!</definedName>
    <definedName name="__123Graph_CMONIMP" localSheetId="9" hidden="1">#REF!</definedName>
    <definedName name="__123Graph_CMONIMP" hidden="1">#REF!</definedName>
    <definedName name="__123Graph_CMSWKLY" localSheetId="1" hidden="1">#REF!</definedName>
    <definedName name="__123Graph_CMSWKLY" localSheetId="13" hidden="1">#REF!</definedName>
    <definedName name="__123Graph_CMSWKLY" localSheetId="20" hidden="1">#REF!</definedName>
    <definedName name="__123Graph_CMSWKLY" localSheetId="8" hidden="1">#REF!</definedName>
    <definedName name="__123Graph_CMSWKLY" localSheetId="9" hidden="1">#REF!</definedName>
    <definedName name="__123Graph_CMSWKLY" hidden="1">#REF!</definedName>
    <definedName name="__123Graph_CREER" localSheetId="1" hidden="1">'[4]ER'!#REF!</definedName>
    <definedName name="__123Graph_CREER" localSheetId="13" hidden="1">'[4]ER'!#REF!</definedName>
    <definedName name="__123Graph_CREER" localSheetId="20" hidden="1">'[4]ER'!#REF!</definedName>
    <definedName name="__123Graph_CREER" localSheetId="8" hidden="1">'[4]ER'!#REF!</definedName>
    <definedName name="__123Graph_CREER" localSheetId="9" hidden="1">'[4]ER'!#REF!</definedName>
    <definedName name="__123Graph_CREER" hidden="1">'[4]ER'!#REF!</definedName>
    <definedName name="__123Graph_CRER" localSheetId="1" hidden="1">#REF!</definedName>
    <definedName name="__123Graph_CRER" localSheetId="13" hidden="1">#REF!</definedName>
    <definedName name="__123Graph_CRER" localSheetId="19" hidden="1">#REF!</definedName>
    <definedName name="__123Graph_CRER" localSheetId="20" hidden="1">#REF!</definedName>
    <definedName name="__123Graph_CRER" localSheetId="8" hidden="1">#REF!</definedName>
    <definedName name="__123Graph_CRER" localSheetId="9" hidden="1">#REF!</definedName>
    <definedName name="__123Graph_CRER" hidden="1">#REF!</definedName>
    <definedName name="__123Graph_CRESCOV" hidden="1">'[6]fiscout'!$I$146:$I$166</definedName>
    <definedName name="__123Graph_D" localSheetId="1" hidden="1">'[1]TOC'!#REF!</definedName>
    <definedName name="__123Graph_D" localSheetId="13" hidden="1">'[1]TOC'!#REF!</definedName>
    <definedName name="__123Graph_D" localSheetId="19" hidden="1">'[1]TOC'!#REF!</definedName>
    <definedName name="__123Graph_D" localSheetId="20" hidden="1">'[1]TOC'!#REF!</definedName>
    <definedName name="__123Graph_D" localSheetId="8" hidden="1">'[1]TOC'!#REF!</definedName>
    <definedName name="__123Graph_D" localSheetId="9" hidden="1">'[1]TOC'!#REF!</definedName>
    <definedName name="__123Graph_D" hidden="1">'[1]TOC'!#REF!</definedName>
    <definedName name="__123Graph_DMIMPMAC" localSheetId="1" hidden="1">#REF!</definedName>
    <definedName name="__123Graph_DMIMPMAC" localSheetId="13" hidden="1">#REF!</definedName>
    <definedName name="__123Graph_DMIMPMAC" localSheetId="19" hidden="1">#REF!</definedName>
    <definedName name="__123Graph_DMIMPMAC" localSheetId="20" hidden="1">#REF!</definedName>
    <definedName name="__123Graph_DMIMPMAC" localSheetId="8" hidden="1">#REF!</definedName>
    <definedName name="__123Graph_DMIMPMAC" localSheetId="9" hidden="1">#REF!</definedName>
    <definedName name="__123Graph_DMIMPMAC" hidden="1">#REF!</definedName>
    <definedName name="__123Graph_DMONIMP" localSheetId="1" hidden="1">#REF!</definedName>
    <definedName name="__123Graph_DMONIMP" localSheetId="13" hidden="1">#REF!</definedName>
    <definedName name="__123Graph_DMONIMP" localSheetId="19" hidden="1">#REF!</definedName>
    <definedName name="__123Graph_DMONIMP" localSheetId="20" hidden="1">#REF!</definedName>
    <definedName name="__123Graph_DMONIMP" localSheetId="8" hidden="1">#REF!</definedName>
    <definedName name="__123Graph_DMONIMP" localSheetId="9" hidden="1">#REF!</definedName>
    <definedName name="__123Graph_DMONIMP" hidden="1">#REF!</definedName>
    <definedName name="__123Graph_E" localSheetId="1" hidden="1">'[1]TOC'!#REF!</definedName>
    <definedName name="__123Graph_E" localSheetId="13" hidden="1">'[1]TOC'!#REF!</definedName>
    <definedName name="__123Graph_E" localSheetId="19" hidden="1">'[1]TOC'!#REF!</definedName>
    <definedName name="__123Graph_E" localSheetId="20" hidden="1">'[1]TOC'!#REF!</definedName>
    <definedName name="__123Graph_E" localSheetId="8" hidden="1">'[1]TOC'!#REF!</definedName>
    <definedName name="__123Graph_E" localSheetId="9" hidden="1">'[1]TOC'!#REF!</definedName>
    <definedName name="__123Graph_E" hidden="1">'[1]TOC'!#REF!</definedName>
    <definedName name="__123Graph_EMIMPMAC" localSheetId="1" hidden="1">#REF!</definedName>
    <definedName name="__123Graph_EMIMPMAC" localSheetId="13" hidden="1">#REF!</definedName>
    <definedName name="__123Graph_EMIMPMAC" localSheetId="19" hidden="1">#REF!</definedName>
    <definedName name="__123Graph_EMIMPMAC" localSheetId="20" hidden="1">#REF!</definedName>
    <definedName name="__123Graph_EMIMPMAC" localSheetId="8" hidden="1">#REF!</definedName>
    <definedName name="__123Graph_EMIMPMAC" localSheetId="9" hidden="1">#REF!</definedName>
    <definedName name="__123Graph_EMIMPMAC" hidden="1">#REF!</definedName>
    <definedName name="__123Graph_EMONIMP" localSheetId="1" hidden="1">#REF!</definedName>
    <definedName name="__123Graph_EMONIMP" localSheetId="13" hidden="1">#REF!</definedName>
    <definedName name="__123Graph_EMONIMP" localSheetId="19" hidden="1">#REF!</definedName>
    <definedName name="__123Graph_EMONIMP" localSheetId="20" hidden="1">#REF!</definedName>
    <definedName name="__123Graph_EMONIMP" localSheetId="8" hidden="1">#REF!</definedName>
    <definedName name="__123Graph_EMONIMP" localSheetId="9" hidden="1">#REF!</definedName>
    <definedName name="__123Graph_EMONIMP" hidden="1">#REF!</definedName>
    <definedName name="__123Graph_F" localSheetId="1" hidden="1">'[1]TOC'!#REF!</definedName>
    <definedName name="__123Graph_F" localSheetId="13" hidden="1">'[1]TOC'!#REF!</definedName>
    <definedName name="__123Graph_F" localSheetId="19" hidden="1">'[1]TOC'!#REF!</definedName>
    <definedName name="__123Graph_F" localSheetId="20" hidden="1">'[1]TOC'!#REF!</definedName>
    <definedName name="__123Graph_F" localSheetId="8" hidden="1">'[1]TOC'!#REF!</definedName>
    <definedName name="__123Graph_F" localSheetId="9" hidden="1">'[1]TOC'!#REF!</definedName>
    <definedName name="__123Graph_F" hidden="1">'[1]TOC'!#REF!</definedName>
    <definedName name="__123Graph_FMONIMP" localSheetId="1" hidden="1">#REF!</definedName>
    <definedName name="__123Graph_FMONIMP" localSheetId="13" hidden="1">#REF!</definedName>
    <definedName name="__123Graph_FMONIMP" localSheetId="19" hidden="1">#REF!</definedName>
    <definedName name="__123Graph_FMONIMP" localSheetId="20" hidden="1">#REF!</definedName>
    <definedName name="__123Graph_FMONIMP" localSheetId="8" hidden="1">#REF!</definedName>
    <definedName name="__123Graph_FMONIMP" localSheetId="9" hidden="1">#REF!</definedName>
    <definedName name="__123Graph_FMONIMP" hidden="1">#REF!</definedName>
    <definedName name="__123Graph_X" localSheetId="1" hidden="1">'[1]TOC'!#REF!</definedName>
    <definedName name="__123Graph_X" localSheetId="13" hidden="1">'[1]TOC'!#REF!</definedName>
    <definedName name="__123Graph_X" localSheetId="20" hidden="1">'[1]TOC'!#REF!</definedName>
    <definedName name="__123Graph_X" localSheetId="8" hidden="1">'[1]TOC'!#REF!</definedName>
    <definedName name="__123Graph_X" localSheetId="9" hidden="1">'[1]TOC'!#REF!</definedName>
    <definedName name="__123Graph_X" hidden="1">'[1]TOC'!#REF!</definedName>
    <definedName name="__123Graph_XBSYSASST" localSheetId="1" hidden="1">#REF!</definedName>
    <definedName name="__123Graph_XBSYSASST" localSheetId="13" hidden="1">#REF!</definedName>
    <definedName name="__123Graph_XBSYSASST" localSheetId="19" hidden="1">#REF!</definedName>
    <definedName name="__123Graph_XBSYSASST" localSheetId="20" hidden="1">#REF!</definedName>
    <definedName name="__123Graph_XBSYSASST" localSheetId="8" hidden="1">#REF!</definedName>
    <definedName name="__123Graph_XBSYSASST" localSheetId="9" hidden="1">#REF!</definedName>
    <definedName name="__123Graph_XBSYSASST" hidden="1">#REF!</definedName>
    <definedName name="__123Graph_XCBASSETS" localSheetId="1" hidden="1">#REF!</definedName>
    <definedName name="__123Graph_XCBASSETS" localSheetId="13" hidden="1">#REF!</definedName>
    <definedName name="__123Graph_XCBASSETS" localSheetId="19" hidden="1">#REF!</definedName>
    <definedName name="__123Graph_XCBASSETS" localSheetId="20" hidden="1">#REF!</definedName>
    <definedName name="__123Graph_XCBASSETS" localSheetId="8" hidden="1">#REF!</definedName>
    <definedName name="__123Graph_XCBASSETS" localSheetId="9" hidden="1">#REF!</definedName>
    <definedName name="__123Graph_XCBASSETS" hidden="1">#REF!</definedName>
    <definedName name="__123Graph_XCBAWKLY" localSheetId="1" hidden="1">#REF!</definedName>
    <definedName name="__123Graph_XCBAWKLY" localSheetId="13" hidden="1">#REF!</definedName>
    <definedName name="__123Graph_XCBAWKLY" localSheetId="20" hidden="1">#REF!</definedName>
    <definedName name="__123Graph_XCBAWKLY" localSheetId="8" hidden="1">#REF!</definedName>
    <definedName name="__123Graph_XCBAWKLY" localSheetId="9" hidden="1">#REF!</definedName>
    <definedName name="__123Graph_XCBAWKLY" hidden="1">#REF!</definedName>
    <definedName name="__123Graph_XIBRD_LEND" hidden="1">'[4]WB'!$Q$9:$AK$9</definedName>
    <definedName name="__123Graph_XIMPORTS" localSheetId="1" hidden="1">'[5]CA input'!#REF!</definedName>
    <definedName name="__123Graph_XIMPORTS" localSheetId="13" hidden="1">'[5]CA input'!#REF!</definedName>
    <definedName name="__123Graph_XIMPORTS" localSheetId="19" hidden="1">'[5]CA input'!#REF!</definedName>
    <definedName name="__123Graph_XIMPORTS" localSheetId="20" hidden="1">'[5]CA input'!#REF!</definedName>
    <definedName name="__123Graph_XIMPORTS" localSheetId="8" hidden="1">'[5]CA input'!#REF!</definedName>
    <definedName name="__123Graph_XIMPORTS" localSheetId="9" hidden="1">'[5]CA input'!#REF!</definedName>
    <definedName name="__123Graph_XIMPORTS" hidden="1">'[5]CA input'!#REF!</definedName>
    <definedName name="__123Graph_XMIMPMAC" localSheetId="1" hidden="1">#REF!</definedName>
    <definedName name="__123Graph_XMIMPMAC" localSheetId="13" hidden="1">#REF!</definedName>
    <definedName name="__123Graph_XMIMPMAC" localSheetId="19" hidden="1">#REF!</definedName>
    <definedName name="__123Graph_XMIMPMAC" localSheetId="20" hidden="1">#REF!</definedName>
    <definedName name="__123Graph_XMIMPMAC" localSheetId="8" hidden="1">#REF!</definedName>
    <definedName name="__123Graph_XMIMPMAC" localSheetId="9" hidden="1">#REF!</definedName>
    <definedName name="__123Graph_XMIMPMAC" hidden="1">#REF!</definedName>
    <definedName name="__123Graph_XMSWKLY" localSheetId="1" hidden="1">#REF!</definedName>
    <definedName name="__123Graph_XMSWKLY" localSheetId="13" hidden="1">#REF!</definedName>
    <definedName name="__123Graph_XMSWKLY" localSheetId="19" hidden="1">#REF!</definedName>
    <definedName name="__123Graph_XMSWKLY" localSheetId="20" hidden="1">#REF!</definedName>
    <definedName name="__123Graph_XMSWKLY" localSheetId="8" hidden="1">#REF!</definedName>
    <definedName name="__123Graph_XMSWKLY" localSheetId="9" hidden="1">#REF!</definedName>
    <definedName name="__123Graph_XMSWKLY" hidden="1">#REF!</definedName>
    <definedName name="__123Graph_XNDA" localSheetId="1" hidden="1">'[7]A'!#REF!</definedName>
    <definedName name="__123Graph_XNDA" localSheetId="13" hidden="1">'[7]A'!#REF!</definedName>
    <definedName name="__123Graph_XNDA" localSheetId="19" hidden="1">'[7]A'!#REF!</definedName>
    <definedName name="__123Graph_XNDA" localSheetId="20" hidden="1">'[7]A'!#REF!</definedName>
    <definedName name="__123Graph_XNDA" localSheetId="8" hidden="1">'[7]A'!#REF!</definedName>
    <definedName name="__123Graph_XNDA" localSheetId="9" hidden="1">'[7]A'!#REF!</definedName>
    <definedName name="__123Graph_XNDA" hidden="1">'[7]A'!#REF!</definedName>
    <definedName name="__bookmark_1" localSheetId="18">'18'!$A$3:$D$22</definedName>
    <definedName name="__bookmark_1">'17'!$A$3:$P$97</definedName>
    <definedName name="_awr1" localSheetId="19" hidden="1">{#N/A,#N/A,FALSE,"DOC";"TB_28",#N/A,FALSE,"FITB_28";"TB_91",#N/A,FALSE,"FITB_91";"TB_182",#N/A,FALSE,"FITB_182";"TB_273",#N/A,FALSE,"FITB_273";"TB_364",#N/A,FALSE,"FITB_364 ";"SUMMARY",#N/A,FALSE,"Summary"}</definedName>
    <definedName name="_awr1" localSheetId="20" hidden="1">{#N/A,#N/A,FALSE,"DOC";"TB_28",#N/A,FALSE,"FITB_28";"TB_91",#N/A,FALSE,"FITB_91";"TB_182",#N/A,FALSE,"FITB_182";"TB_273",#N/A,FALSE,"FITB_273";"TB_364",#N/A,FALSE,"FITB_364 ";"SUMMARY",#N/A,FALSE,"Summary"}</definedName>
    <definedName name="_awr1" localSheetId="8" hidden="1">{#N/A,#N/A,FALSE,"DOC";"TB_28",#N/A,FALSE,"FITB_28";"TB_91",#N/A,FALSE,"FITB_91";"TB_182",#N/A,FALSE,"FITB_182";"TB_273",#N/A,FALSE,"FITB_273";"TB_364",#N/A,FALSE,"FITB_364 ";"SUMMARY",#N/A,FALSE,"Summary"}</definedName>
    <definedName name="_awr1" localSheetId="9" hidden="1">{#N/A,#N/A,FALSE,"DOC";"TB_28",#N/A,FALSE,"FITB_28";"TB_91",#N/A,FALSE,"FITB_91";"TB_182",#N/A,FALSE,"FITB_182";"TB_273",#N/A,FALSE,"FITB_273";"TB_364",#N/A,FALSE,"FITB_364 ";"SUMMARY",#N/A,FALSE,"Summary"}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1" hidden="1">#REF!</definedName>
    <definedName name="_Dist_Bin" localSheetId="13" hidden="1">#REF!</definedName>
    <definedName name="_Dist_Bin" localSheetId="19" hidden="1">#REF!</definedName>
    <definedName name="_Dist_Bin" localSheetId="20" hidden="1">#REF!</definedName>
    <definedName name="_Dist_Bin" localSheetId="8" hidden="1">#REF!</definedName>
    <definedName name="_Dist_Bin" localSheetId="9" hidden="1">#REF!</definedName>
    <definedName name="_Dist_Bin" hidden="1">#REF!</definedName>
    <definedName name="_Dist_Values" localSheetId="1" hidden="1">#REF!</definedName>
    <definedName name="_Dist_Values" localSheetId="13" hidden="1">#REF!</definedName>
    <definedName name="_Dist_Values" localSheetId="19" hidden="1">#REF!</definedName>
    <definedName name="_Dist_Values" localSheetId="20" hidden="1">#REF!</definedName>
    <definedName name="_Dist_Values" localSheetId="8" hidden="1">#REF!</definedName>
    <definedName name="_Dist_Values" localSheetId="9" hidden="1">#REF!</definedName>
    <definedName name="_Dist_Values" hidden="1">#REF!</definedName>
    <definedName name="_Fill" localSheetId="1" hidden="1">#REF!</definedName>
    <definedName name="_Fill" localSheetId="13" hidden="1">#REF!</definedName>
    <definedName name="_Fill" localSheetId="20" hidden="1">#REF!</definedName>
    <definedName name="_Fill" localSheetId="8" hidden="1">#REF!</definedName>
    <definedName name="_Fill" localSheetId="9" hidden="1">#REF!</definedName>
    <definedName name="_Fill" hidden="1">#REF!</definedName>
    <definedName name="_Fill1" localSheetId="1" hidden="1">#REF!</definedName>
    <definedName name="_Fill1" localSheetId="13" hidden="1">#REF!</definedName>
    <definedName name="_Fill1" localSheetId="20" hidden="1">#REF!</definedName>
    <definedName name="_Fill1" hidden="1">#REF!</definedName>
    <definedName name="_Filler" hidden="1">'[11]A'!$A$43:$A$598</definedName>
    <definedName name="_filterd" hidden="1">'[12]C'!$P$428:$T$428</definedName>
    <definedName name="_xlnm._FilterDatabase" hidden="1">'[13]C'!$P$428:$T$428</definedName>
    <definedName name="_gfd2" localSheetId="19" hidden="1">{"mt1",#N/A,FALSE,"Debt";"mt2",#N/A,FALSE,"Debt";"mt3",#N/A,FALSE,"Debt";"mt4",#N/A,FALSE,"Debt";"mt5",#N/A,FALSE,"Debt";"mt6",#N/A,FALSE,"Debt";"mt7",#N/A,FALSE,"Debt"}</definedName>
    <definedName name="_gfd2" localSheetId="20" hidden="1">{"mt1",#N/A,FALSE,"Debt";"mt2",#N/A,FALSE,"Debt";"mt3",#N/A,FALSE,"Debt";"mt4",#N/A,FALSE,"Debt";"mt5",#N/A,FALSE,"Debt";"mt6",#N/A,FALSE,"Debt";"mt7",#N/A,FALSE,"Debt"}</definedName>
    <definedName name="_gfd2" localSheetId="8" hidden="1">{"mt1",#N/A,FALSE,"Debt";"mt2",#N/A,FALSE,"Debt";"mt3",#N/A,FALSE,"Debt";"mt4",#N/A,FALSE,"Debt";"mt5",#N/A,FALSE,"Debt";"mt6",#N/A,FALSE,"Debt";"mt7",#N/A,FALSE,"Debt"}</definedName>
    <definedName name="_gfd2" localSheetId="9" hidden="1">{"mt1",#N/A,FALSE,"Debt";"mt2",#N/A,FALSE,"Debt";"mt3",#N/A,FALSE,"Debt";"mt4",#N/A,FALSE,"Debt";"mt5",#N/A,FALSE,"Debt";"mt6",#N/A,FALSE,"Debt";"mt7",#N/A,FALSE,"Debt"}</definedName>
    <definedName name="_gfd2" hidden="1">{"mt1",#N/A,FALSE,"Debt";"mt2",#N/A,FALSE,"Debt";"mt3",#N/A,FALSE,"Debt";"mt4",#N/A,FALSE,"Debt";"mt5",#N/A,FALSE,"Debt";"mt6",#N/A,FALSE,"Debt";"mt7",#N/A,FALSE,"Debt"}</definedName>
    <definedName name="_Key1" localSheetId="1" hidden="1">#REF!</definedName>
    <definedName name="_Key1" localSheetId="13" hidden="1">#REF!</definedName>
    <definedName name="_Key1" localSheetId="19" hidden="1">#REF!</definedName>
    <definedName name="_Key1" localSheetId="20" hidden="1">#REF!</definedName>
    <definedName name="_Key1" localSheetId="8" hidden="1">#REF!</definedName>
    <definedName name="_Key1" localSheetId="9" hidden="1">#REF!</definedName>
    <definedName name="_Key1" hidden="1">#REF!</definedName>
    <definedName name="_Key2" localSheetId="1" hidden="1">#REF!</definedName>
    <definedName name="_Key2" localSheetId="13" hidden="1">#REF!</definedName>
    <definedName name="_Key2" localSheetId="19" hidden="1">#REF!</definedName>
    <definedName name="_Key2" localSheetId="20" hidden="1">#REF!</definedName>
    <definedName name="_Key2" localSheetId="8" hidden="1">#REF!</definedName>
    <definedName name="_Key2" localSheetId="9" hidden="1">#REF!</definedName>
    <definedName name="_Key2" hidden="1">#REF!</definedName>
    <definedName name="_Order1" hidden="1">255</definedName>
    <definedName name="_Order2" hidden="1">255</definedName>
    <definedName name="_Parse_Out" localSheetId="1" hidden="1">#REF!</definedName>
    <definedName name="_Parse_Out" localSheetId="13" hidden="1">#REF!</definedName>
    <definedName name="_Parse_Out" localSheetId="19" hidden="1">#REF!</definedName>
    <definedName name="_Parse_Out" localSheetId="20" hidden="1">#REF!</definedName>
    <definedName name="_Parse_Out" localSheetId="8" hidden="1">#REF!</definedName>
    <definedName name="_Parse_Out" localSheetId="9" hidden="1">#REF!</definedName>
    <definedName name="_Parse_Out" hidden="1">#REF!</definedName>
    <definedName name="_Regression_Int" hidden="1">1</definedName>
    <definedName name="_Regression_Out" hidden="1">'[13]C'!$AK$18:$AK$18</definedName>
    <definedName name="_Regression_X" hidden="1">'[13]C'!$AK$11:$AU$11</definedName>
    <definedName name="_Regression_Y" hidden="1">'[13]C'!$AK$10:$AU$10</definedName>
    <definedName name="_Sort" localSheetId="1" hidden="1">#REF!</definedName>
    <definedName name="_Sort" localSheetId="13" hidden="1">#REF!</definedName>
    <definedName name="_Sort" localSheetId="19" hidden="1">#REF!</definedName>
    <definedName name="_Sort" localSheetId="20" hidden="1">#REF!</definedName>
    <definedName name="_Sort" localSheetId="8" hidden="1">#REF!</definedName>
    <definedName name="_Sort" localSheetId="9" hidden="1">#REF!</definedName>
    <definedName name="_Sort" hidden="1">#REF!</definedName>
    <definedName name="_x1" localSheetId="19" hidden="1">{"partial screen",#N/A,FALSE,"State_Gov't"}</definedName>
    <definedName name="_x1" localSheetId="20" hidden="1">{"partial screen",#N/A,FALSE,"State_Gov't"}</definedName>
    <definedName name="_x1" localSheetId="8" hidden="1">{"partial screen",#N/A,FALSE,"State_Gov't"}</definedName>
    <definedName name="_x1" localSheetId="9" hidden="1">{"partial screen",#N/A,FALSE,"State_Gov't"}</definedName>
    <definedName name="_x1" hidden="1">{"partial screen",#N/A,FALSE,"State_Gov't"}</definedName>
    <definedName name="_x2" localSheetId="19" hidden="1">{"partial screen",#N/A,FALSE,"State_Gov't"}</definedName>
    <definedName name="_x2" localSheetId="20" hidden="1">{"partial screen",#N/A,FALSE,"State_Gov't"}</definedName>
    <definedName name="_x2" localSheetId="8" hidden="1">{"partial screen",#N/A,FALSE,"State_Gov't"}</definedName>
    <definedName name="_x2" localSheetId="9" hidden="1">{"partial screen",#N/A,FALSE,"State_Gov't"}</definedName>
    <definedName name="_x2" hidden="1">{"partial screen",#N/A,FALSE,"State_Gov't"}</definedName>
    <definedName name="a" localSheetId="1">'[14]RL'!#REF!</definedName>
    <definedName name="a" localSheetId="13">'[14]RL'!#REF!</definedName>
    <definedName name="a" localSheetId="20">'[14]RL'!#REF!</definedName>
    <definedName name="a">'[14]RL'!#REF!</definedName>
    <definedName name="aaa" localSheetId="1" hidden="1">'[15]PEF'!#REF!</definedName>
    <definedName name="aaa" localSheetId="13" hidden="1">'[15]PEF'!#REF!</definedName>
    <definedName name="aaa" localSheetId="20" hidden="1">'[15]PEF'!#REF!</definedName>
    <definedName name="aaa" hidden="1">'[15]PEF'!#REF!</definedName>
    <definedName name="ab" localSheetId="19" hidden="1">{"Riqfin97",#N/A,FALSE,"Tran";"Riqfinpro",#N/A,FALSE,"Tran"}</definedName>
    <definedName name="ab" localSheetId="20" hidden="1">{"Riqfin97",#N/A,FALSE,"Tran";"Riqfinpro",#N/A,FALSE,"Tran"}</definedName>
    <definedName name="ab" localSheetId="8" hidden="1">{"Riqfin97",#N/A,FALSE,"Tran";"Riqfinpro",#N/A,FALSE,"Tran"}</definedName>
    <definedName name="ab" localSheetId="9" hidden="1">{"Riqfin97",#N/A,FALSE,"Tran";"Riqfinpro",#N/A,FALSE,"Tran"}</definedName>
    <definedName name="ab" hidden="1">{"Riqfin97",#N/A,FALSE,"Tran";"Riqfinpro",#N/A,FALSE,"Tran"}</definedName>
    <definedName name="ACTIVATE" localSheetId="1">#REF!</definedName>
    <definedName name="ACTIVATE" localSheetId="13">#REF!</definedName>
    <definedName name="ACTIVATE" localSheetId="19">#REF!</definedName>
    <definedName name="ACTIVATE" localSheetId="20">#REF!</definedName>
    <definedName name="ACTIVATE" localSheetId="8">#REF!</definedName>
    <definedName name="ACTIVATE" localSheetId="9">#REF!</definedName>
    <definedName name="ACTIVATE">#REF!</definedName>
    <definedName name="ad" localSheetId="19" hidden="1">{"mt1",#N/A,FALSE,"Debt";"mt2",#N/A,FALSE,"Debt";"mt3",#N/A,FALSE,"Debt";"mt4",#N/A,FALSE,"Debt";"mt5",#N/A,FALSE,"Debt";"mt6",#N/A,FALSE,"Debt";"mt7",#N/A,FALSE,"Debt"}</definedName>
    <definedName name="ad" localSheetId="20" hidden="1">{"mt1",#N/A,FALSE,"Debt";"mt2",#N/A,FALSE,"Debt";"mt3",#N/A,FALSE,"Debt";"mt4",#N/A,FALSE,"Debt";"mt5",#N/A,FALSE,"Debt";"mt6",#N/A,FALSE,"Debt";"mt7",#N/A,FALSE,"Debt"}</definedName>
    <definedName name="ad" localSheetId="8" hidden="1">{"mt1",#N/A,FALSE,"Debt";"mt2",#N/A,FALSE,"Debt";"mt3",#N/A,FALSE,"Debt";"mt4",#N/A,FALSE,"Debt";"mt5",#N/A,FALSE,"Debt";"mt6",#N/A,FALSE,"Debt";"mt7",#N/A,FALSE,"Debt"}</definedName>
    <definedName name="ad" localSheetId="9" hidden="1">{"mt1",#N/A,FALSE,"Debt";"mt2",#N/A,FALSE,"Debt";"mt3",#N/A,FALSE,"Debt";"mt4",#N/A,FALSE,"Debt";"mt5",#N/A,FALSE,"Debt";"mt6",#N/A,FALSE,"Debt";"mt7",#N/A,FALSE,"Debt"}</definedName>
    <definedName name="ad" hidden="1">{"mt1",#N/A,FALSE,"Debt";"mt2",#N/A,FALSE,"Debt";"mt3",#N/A,FALSE,"Debt";"mt4",#N/A,FALSE,"Debt";"mt5",#N/A,FALSE,"Debt";"mt6",#N/A,FALSE,"Debt";"mt7",#N/A,FALSE,"Debt"}</definedName>
    <definedName name="adf" localSheetId="19" hidden="1">{"Riqfin97",#N/A,FALSE,"Tran";"Riqfinpro",#N/A,FALSE,"Tran"}</definedName>
    <definedName name="adf" localSheetId="20" hidden="1">{"Riqfin97",#N/A,FALSE,"Tran";"Riqfinpro",#N/A,FALSE,"Tran"}</definedName>
    <definedName name="adf" localSheetId="8" hidden="1">{"Riqfin97",#N/A,FALSE,"Tran";"Riqfinpro",#N/A,FALSE,"Tran"}</definedName>
    <definedName name="adf" localSheetId="9" hidden="1">{"Riqfin97",#N/A,FALSE,"Tran";"Riqfinpro",#N/A,FALSE,"Tran"}</definedName>
    <definedName name="adf" hidden="1">{"Riqfin97",#N/A,FALSE,"Tran";"Riqfinpro",#N/A,FALSE,"Tran"}</definedName>
    <definedName name="Anexa" localSheetId="1">#REF!</definedName>
    <definedName name="Anexa" localSheetId="13">#REF!</definedName>
    <definedName name="Anexa" localSheetId="19">#REF!</definedName>
    <definedName name="Anexa" localSheetId="20">#REF!</definedName>
    <definedName name="Anexa">#REF!</definedName>
    <definedName name="anscount" hidden="1">1</definedName>
    <definedName name="asdg" localSheetId="19" hidden="1">{"Main Economic Indicators",#N/A,FALSE,"C"}</definedName>
    <definedName name="asdg" localSheetId="20" hidden="1">{"Main Economic Indicators",#N/A,FALSE,"C"}</definedName>
    <definedName name="asdg" localSheetId="8" hidden="1">{"Main Economic Indicators",#N/A,FALSE,"C"}</definedName>
    <definedName name="asdg" localSheetId="9" hidden="1">{"Main Economic Indicators",#N/A,FALSE,"C"}</definedName>
    <definedName name="asdg" hidden="1">{"Main Economic Indicators",#N/A,FALSE,"C"}</definedName>
    <definedName name="b" localSheetId="19" hidden="1">{"Main Economic Indicators",#N/A,FALSE,"C"}</definedName>
    <definedName name="b" localSheetId="20" hidden="1">{"Main Economic Indicators",#N/A,FALSE,"C"}</definedName>
    <definedName name="b" localSheetId="8" hidden="1">{"Main Economic Indicators",#N/A,FALSE,"C"}</definedName>
    <definedName name="b" localSheetId="9" hidden="1">{"Main Economic Indicators",#N/A,FALSE,"C"}</definedName>
    <definedName name="b" hidden="1">{"Main Economic Indicators",#N/A,FALSE,"C"}</definedName>
    <definedName name="bb" localSheetId="19" hidden="1">{"Riqfin97",#N/A,FALSE,"Tran";"Riqfinpro",#N/A,FALSE,"Tran"}</definedName>
    <definedName name="bb" localSheetId="20" hidden="1">{"Riqfin97",#N/A,FALSE,"Tran";"Riqfinpro",#N/A,FALSE,"Tran"}</definedName>
    <definedName name="bb" localSheetId="8" hidden="1">{"Riqfin97",#N/A,FALSE,"Tran";"Riqfinpro",#N/A,FALSE,"Tran"}</definedName>
    <definedName name="bb" localSheetId="9" hidden="1">{"Riqfin97",#N/A,FALSE,"Tran";"Riqfinpro",#N/A,FALSE,"Tran"}</definedName>
    <definedName name="bb" hidden="1">{"Riqfin97",#N/A,FALSE,"Tran";"Riqfinpro",#N/A,FALSE,"Tran"}</definedName>
    <definedName name="bm" localSheetId="19" hidden="1">{"Tab1",#N/A,FALSE,"P";"Tab2",#N/A,FALSE,"P"}</definedName>
    <definedName name="bm" localSheetId="20" hidden="1">{"Tab1",#N/A,FALSE,"P";"Tab2",#N/A,FALSE,"P"}</definedName>
    <definedName name="bm" localSheetId="8" hidden="1">{"Tab1",#N/A,FALSE,"P";"Tab2",#N/A,FALSE,"P"}</definedName>
    <definedName name="bm" localSheetId="9" hidden="1">{"Tab1",#N/A,FALSE,"P";"Tab2",#N/A,FALSE,"P"}</definedName>
    <definedName name="bm" hidden="1">{"Tab1",#N/A,FALSE,"P";"Tab2",#N/A,FALSE,"P"}</definedName>
    <definedName name="bnji" localSheetId="1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2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localSheetId="19" hidden="1">{"Riqfin97",#N/A,FALSE,"Tran";"Riqfinpro",#N/A,FALSE,"Tran"}</definedName>
    <definedName name="bnu" localSheetId="20" hidden="1">{"Riqfin97",#N/A,FALSE,"Tran";"Riqfinpro",#N/A,FALSE,"Tran"}</definedName>
    <definedName name="bnu" localSheetId="8" hidden="1">{"Riqfin97",#N/A,FALSE,"Tran";"Riqfinpro",#N/A,FALSE,"Tran"}</definedName>
    <definedName name="bnu" localSheetId="9" hidden="1">{"Riqfin97",#N/A,FALSE,"Tran";"Riqfinpro",#N/A,FALSE,"Tran"}</definedName>
    <definedName name="bnu" hidden="1">{"Riqfin97",#N/A,FALSE,"Tran";"Riqfinpro",#N/A,FALSE,"Tran"}</definedName>
    <definedName name="cbn" localSheetId="19" hidden="1">{"TRADE_COMP",#N/A,FALSE,"TAB23APP";"BOP",#N/A,FALSE,"TAB6";"DOT",#N/A,FALSE,"TAB24APP";"EXTDEBT",#N/A,FALSE,"TAB25APP"}</definedName>
    <definedName name="cbn" localSheetId="20" hidden="1">{"TRADE_COMP",#N/A,FALSE,"TAB23APP";"BOP",#N/A,FALSE,"TAB6";"DOT",#N/A,FALSE,"TAB24APP";"EXTDEBT",#N/A,FALSE,"TAB25APP"}</definedName>
    <definedName name="cbn" localSheetId="8" hidden="1">{"TRADE_COMP",#N/A,FALSE,"TAB23APP";"BOP",#N/A,FALSE,"TAB6";"DOT",#N/A,FALSE,"TAB24APP";"EXTDEBT",#N/A,FALSE,"TAB25APP"}</definedName>
    <definedName name="cbn" localSheetId="9" hidden="1">{"TRADE_COMP",#N/A,FALSE,"TAB23APP";"BOP",#N/A,FALSE,"TAB6";"DOT",#N/A,FALSE,"TAB24APP";"EXTDEBT",#N/A,FALSE,"TAB25APP"}</definedName>
    <definedName name="cbn" hidden="1">{"TRADE_COMP",#N/A,FALSE,"TAB23APP";"BOP",#N/A,FALSE,"TAB6";"DOT",#N/A,FALSE,"TAB24APP";"EXTDEBT",#N/A,FALSE,"TAB25APP"}</definedName>
    <definedName name="cc" localSheetId="19" hidden="1">{"Riqfin97",#N/A,FALSE,"Tran";"Riqfinpro",#N/A,FALSE,"Tran"}</definedName>
    <definedName name="cc" localSheetId="20" hidden="1">{"Riqfin97",#N/A,FALSE,"Tran";"Riqfinpro",#N/A,FALSE,"Tran"}</definedName>
    <definedName name="cc" localSheetId="8" hidden="1">{"Riqfin97",#N/A,FALSE,"Tran";"Riqfinpro",#N/A,FALSE,"Tran"}</definedName>
    <definedName name="cc" localSheetId="9" hidden="1">{"Riqfin97",#N/A,FALSE,"Tran";"Riqfinpro",#N/A,FALSE,"Tran"}</definedName>
    <definedName name="cc" hidden="1">{"Riqfin97",#N/A,FALSE,"Tran";"Riqfinpro",#N/A,FALSE,"Tran"}</definedName>
    <definedName name="ccc" localSheetId="19" hidden="1">{"Riqfin97",#N/A,FALSE,"Tran";"Riqfinpro",#N/A,FALSE,"Tran"}</definedName>
    <definedName name="ccc" localSheetId="20" hidden="1">{"Riqfin97",#N/A,FALSE,"Tran";"Riqfinpro",#N/A,FALSE,"Tran"}</definedName>
    <definedName name="ccc" localSheetId="8" hidden="1">{"Riqfin97",#N/A,FALSE,"Tran";"Riqfinpro",#N/A,FALSE,"Tran"}</definedName>
    <definedName name="ccc" localSheetId="9" hidden="1">{"Riqfin97",#N/A,FALSE,"Tran";"Riqfinpro",#N/A,FALSE,"Tran"}</definedName>
    <definedName name="ccc" hidden="1">{"Riqfin97",#N/A,FALSE,"Tran";"Riqfinpro",#N/A,FALSE,"Tran"}</definedName>
    <definedName name="chart4" localSheetId="19" hidden="1">{#N/A,#N/A,FALSE,"CB";#N/A,#N/A,FALSE,"CMB";#N/A,#N/A,FALSE,"NBFI"}</definedName>
    <definedName name="chart4" localSheetId="20" hidden="1">{#N/A,#N/A,FALSE,"CB";#N/A,#N/A,FALSE,"CMB";#N/A,#N/A,FALSE,"NBFI"}</definedName>
    <definedName name="chart4" localSheetId="8" hidden="1">{#N/A,#N/A,FALSE,"CB";#N/A,#N/A,FALSE,"CMB";#N/A,#N/A,FALSE,"NBFI"}</definedName>
    <definedName name="chart4" localSheetId="9" hidden="1">{#N/A,#N/A,FALSE,"CB";#N/A,#N/A,FALSE,"CMB";#N/A,#N/A,FALSE,"NBFI"}</definedName>
    <definedName name="chart4" hidden="1">{#N/A,#N/A,FALSE,"CB";#N/A,#N/A,FALSE,"CMB";#N/A,#N/A,FALSE,"NBFI"}</definedName>
    <definedName name="comp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py" localSheetId="1">#REF!</definedName>
    <definedName name="copy" localSheetId="13">#REF!</definedName>
    <definedName name="copy" localSheetId="19">#REF!</definedName>
    <definedName name="copy" localSheetId="20">#REF!</definedName>
    <definedName name="copy">#REF!</definedName>
    <definedName name="COUNTER" localSheetId="1">#REF!</definedName>
    <definedName name="COUNTER" localSheetId="13">#REF!</definedName>
    <definedName name="COUNTER" localSheetId="19">#REF!</definedName>
    <definedName name="COUNTER" localSheetId="20">#REF!</definedName>
    <definedName name="COUNTER" localSheetId="8">#REF!</definedName>
    <definedName name="COUNTER" localSheetId="9">#REF!</definedName>
    <definedName name="COUNTER">#REF!</definedName>
    <definedName name="Cuprins" localSheetId="1">#REF!</definedName>
    <definedName name="Cuprins" localSheetId="13">#REF!</definedName>
    <definedName name="Cuprins" localSheetId="20">#REF!</definedName>
    <definedName name="Cuprins" localSheetId="8">#REF!</definedName>
    <definedName name="Cuprins" localSheetId="9">#REF!</definedName>
    <definedName name="Cuprins">#REF!</definedName>
    <definedName name="cvbn" localSheetId="19" hidden="1">{"DEPOSITS",#N/A,FALSE,"COMML_MON";"LOANS",#N/A,FALSE,"COMML_MON"}</definedName>
    <definedName name="cvbn" localSheetId="20" hidden="1">{"DEPOSITS",#N/A,FALSE,"COMML_MON";"LOANS",#N/A,FALSE,"COMML_MON"}</definedName>
    <definedName name="cvbn" localSheetId="8" hidden="1">{"DEPOSITS",#N/A,FALSE,"COMML_MON";"LOANS",#N/A,FALSE,"COMML_MON"}</definedName>
    <definedName name="cvbn" localSheetId="9" hidden="1">{"DEPOSITS",#N/A,FALSE,"COMML_MON";"LOANS",#N/A,FALSE,"COMML_MON"}</definedName>
    <definedName name="cvbn" hidden="1">{"DEPOSITS",#N/A,FALSE,"COMML_MON";"LOANS",#N/A,FALSE,"COMML_MON"}</definedName>
    <definedName name="Database_MI" localSheetId="1">#REF!</definedName>
    <definedName name="Database_MI" localSheetId="13">#REF!</definedName>
    <definedName name="Database_MI" localSheetId="19">#REF!</definedName>
    <definedName name="Database_MI" localSheetId="20">#REF!</definedName>
    <definedName name="Database_MI" localSheetId="8">#REF!</definedName>
    <definedName name="Database_MI" localSheetId="9">#REF!</definedName>
    <definedName name="Database_MI" localSheetId="0">#REF!</definedName>
    <definedName name="Database_MI">#REF!</definedName>
    <definedName name="date" localSheetId="1">#REF!</definedName>
    <definedName name="date" localSheetId="13">#REF!</definedName>
    <definedName name="date" localSheetId="20">#REF!</definedName>
    <definedName name="date" localSheetId="8">#REF!</definedName>
    <definedName name="date" localSheetId="9">#REF!</definedName>
    <definedName name="date">#REF!</definedName>
    <definedName name="DATES" localSheetId="1">#REF!</definedName>
    <definedName name="DATES" localSheetId="13">#REF!</definedName>
    <definedName name="DATES" localSheetId="19">'[16]6'!#REF!</definedName>
    <definedName name="DATES" localSheetId="20">'[16]6'!#REF!</definedName>
    <definedName name="DATES" localSheetId="8">'[17]BoP 5'!#REF!</definedName>
    <definedName name="DATES" localSheetId="9">'[17]BoP 5'!#REF!</definedName>
    <definedName name="DATES" localSheetId="0">'[16]6'!#REF!</definedName>
    <definedName name="DATES">#REF!</definedName>
    <definedName name="dd" localSheetId="19" hidden="1">{"Riqfin97",#N/A,FALSE,"Tran";"Riqfinpro",#N/A,FALSE,"Tran"}</definedName>
    <definedName name="dd" localSheetId="20" hidden="1">{"Riqfin97",#N/A,FALSE,"Tran";"Riqfinpro",#N/A,FALSE,"Tran"}</definedName>
    <definedName name="dd" localSheetId="8" hidden="1">{"Riqfin97",#N/A,FALSE,"Tran";"Riqfinpro",#N/A,FALSE,"Tran"}</definedName>
    <definedName name="dd" localSheetId="9" hidden="1">{"Riqfin97",#N/A,FALSE,"Tran";"Riqfinpro",#N/A,FALSE,"Tran"}</definedName>
    <definedName name="dd" hidden="1">{"Riqfin97",#N/A,FALSE,"Tran";"Riqfinpro",#N/A,FALSE,"Tran"}</definedName>
    <definedName name="ddd" localSheetId="19" hidden="1">{"Riqfin97",#N/A,FALSE,"Tran";"Riqfinpro",#N/A,FALSE,"Tran"}</definedName>
    <definedName name="ddd" localSheetId="20" hidden="1">{"Riqfin97",#N/A,FALSE,"Tran";"Riqfinpro",#N/A,FALSE,"Tran"}</definedName>
    <definedName name="ddd" localSheetId="8" hidden="1">{"Riqfin97",#N/A,FALSE,"Tran";"Riqfinpro",#N/A,FALSE,"Tran"}</definedName>
    <definedName name="ddd" localSheetId="9" hidden="1">{"Riqfin97",#N/A,FALSE,"Tran";"Riqfinpro",#N/A,FALSE,"Tran"}</definedName>
    <definedName name="ddd" hidden="1">{"Riqfin97",#N/A,FALSE,"Tran";"Riqfinpro",#N/A,FALSE,"Tran"}</definedName>
    <definedName name="deed" localSheetId="19" hidden="1">{"TRADE_COMP",#N/A,FALSE,"TAB23APP";"BOP",#N/A,FALSE,"TAB6";"DOT",#N/A,FALSE,"TAB24APP";"EXTDEBT",#N/A,FALSE,"TAB25APP"}</definedName>
    <definedName name="deed" localSheetId="20" hidden="1">{"TRADE_COMP",#N/A,FALSE,"TAB23APP";"BOP",#N/A,FALSE,"TAB6";"DOT",#N/A,FALSE,"TAB24APP";"EXTDEBT",#N/A,FALSE,"TAB25APP"}</definedName>
    <definedName name="deed" localSheetId="8" hidden="1">{"TRADE_COMP",#N/A,FALSE,"TAB23APP";"BOP",#N/A,FALSE,"TAB6";"DOT",#N/A,FALSE,"TAB24APP";"EXTDEBT",#N/A,FALSE,"TAB25APP"}</definedName>
    <definedName name="deed" localSheetId="9" hidden="1">{"TRADE_COMP",#N/A,FALSE,"TAB23APP";"BOP",#N/A,FALSE,"TAB6";"DOT",#N/A,FALSE,"TAB24APP";"EXTDEBT",#N/A,FALSE,"TAB25APP"}</definedName>
    <definedName name="deed" hidden="1">{"TRADE_COMP",#N/A,FALSE,"TAB23APP";"BOP",#N/A,FALSE,"TAB6";"DOT",#N/A,FALSE,"TAB24APP";"EXTDEBT",#N/A,FALSE,"TAB25APP"}</definedName>
    <definedName name="dftyihiuh" localSheetId="1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2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localSheetId="19" hidden="1">{"partial screen",#N/A,FALSE,"State_Gov't"}</definedName>
    <definedName name="dghj" localSheetId="20" hidden="1">{"partial screen",#N/A,FALSE,"State_Gov't"}</definedName>
    <definedName name="dghj" localSheetId="8" hidden="1">{"partial screen",#N/A,FALSE,"State_Gov't"}</definedName>
    <definedName name="dghj" localSheetId="9" hidden="1">{"partial screen",#N/A,FALSE,"State_Gov't"}</definedName>
    <definedName name="dghj" hidden="1">{"partial screen",#N/A,FALSE,"State_Gov't"}</definedName>
    <definedName name="Discount_NC" localSheetId="1">'[18]NPV_base'!#REF!</definedName>
    <definedName name="Discount_NC" localSheetId="13">'[18]NPV_base'!#REF!</definedName>
    <definedName name="Discount_NC" localSheetId="20">'[18]NPV_base'!#REF!</definedName>
    <definedName name="Discount_NC">'[18]NPV_base'!#REF!</definedName>
    <definedName name="DiscountRate" localSheetId="1">#REF!</definedName>
    <definedName name="DiscountRate" localSheetId="13">#REF!</definedName>
    <definedName name="DiscountRate" localSheetId="19">#REF!</definedName>
    <definedName name="DiscountRate" localSheetId="20">#REF!</definedName>
    <definedName name="DiscountRate" localSheetId="8">#REF!</definedName>
    <definedName name="DiscountRate" localSheetId="9">#REF!</definedName>
    <definedName name="DiscountRate">#REF!</definedName>
    <definedName name="djop" localSheetId="1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2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localSheetId="19" hidden="1">{"Tab1",#N/A,FALSE,"P";"Tab2",#N/A,FALSE,"P"}</definedName>
    <definedName name="ee" localSheetId="20" hidden="1">{"Tab1",#N/A,FALSE,"P";"Tab2",#N/A,FALSE,"P"}</definedName>
    <definedName name="ee" localSheetId="8" hidden="1">{"Tab1",#N/A,FALSE,"P";"Tab2",#N/A,FALSE,"P"}</definedName>
    <definedName name="ee" localSheetId="9" hidden="1">{"Tab1",#N/A,FALSE,"P";"Tab2",#N/A,FALSE,"P"}</definedName>
    <definedName name="ee" hidden="1">{"Tab1",#N/A,FALSE,"P";"Tab2",#N/A,FALSE,"P"}</definedName>
    <definedName name="eee" localSheetId="19" hidden="1">{"Tab1",#N/A,FALSE,"P";"Tab2",#N/A,FALSE,"P"}</definedName>
    <definedName name="eee" localSheetId="20" hidden="1">{"Tab1",#N/A,FALSE,"P";"Tab2",#N/A,FALSE,"P"}</definedName>
    <definedName name="eee" localSheetId="8" hidden="1">{"Tab1",#N/A,FALSE,"P";"Tab2",#N/A,FALSE,"P"}</definedName>
    <definedName name="eee" localSheetId="9" hidden="1">{"Tab1",#N/A,FALSE,"P";"Tab2",#N/A,FALSE,"P"}</definedName>
    <definedName name="eee" hidden="1">{"Tab1",#N/A,FALSE,"P";"Tab2",#N/A,FALSE,"P"}</definedName>
    <definedName name="er" localSheetId="19" hidden="1">{"Main Economic Indicators",#N/A,FALSE,"C"}</definedName>
    <definedName name="er" localSheetId="20" hidden="1">{"Main Economic Indicators",#N/A,FALSE,"C"}</definedName>
    <definedName name="er" localSheetId="8" hidden="1">{"Main Economic Indicators",#N/A,FALSE,"C"}</definedName>
    <definedName name="er" localSheetId="9" hidden="1">{"Main Economic Indicators",#N/A,FALSE,"C"}</definedName>
    <definedName name="er" hidden="1">{"Main Economic Indicators",#N/A,FALSE,"C"}</definedName>
    <definedName name="ergf" localSheetId="19" hidden="1">{"Main Economic Indicators",#N/A,FALSE,"C"}</definedName>
    <definedName name="ergf" localSheetId="20" hidden="1">{"Main Economic Indicators",#N/A,FALSE,"C"}</definedName>
    <definedName name="ergf" localSheetId="8" hidden="1">{"Main Economic Indicators",#N/A,FALSE,"C"}</definedName>
    <definedName name="ergf" localSheetId="9" hidden="1">{"Main Economic Indicators",#N/A,FALSE,"C"}</definedName>
    <definedName name="ergf" hidden="1">{"Main Economic Indicators",#N/A,FALSE,"C"}</definedName>
    <definedName name="ergferger" localSheetId="19" hidden="1">{"Main Economic Indicators",#N/A,FALSE,"C"}</definedName>
    <definedName name="ergferger" localSheetId="20" hidden="1">{"Main Economic Indicators",#N/A,FALSE,"C"}</definedName>
    <definedName name="ergferger" localSheetId="8" hidden="1">{"Main Economic Indicators",#N/A,FALSE,"C"}</definedName>
    <definedName name="ergferger" localSheetId="9" hidden="1">{"Main Economic Indicators",#N/A,FALSE,"C"}</definedName>
    <definedName name="ergferger" hidden="1">{"Main Economic Indicators",#N/A,FALSE,"C"}</definedName>
    <definedName name="ertu" localSheetId="1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2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1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2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" localSheetId="1">#REF!</definedName>
    <definedName name="f" localSheetId="13">#REF!</definedName>
    <definedName name="f" localSheetId="19">#REF!</definedName>
    <definedName name="f" localSheetId="20">#REF!</definedName>
    <definedName name="f">#REF!</definedName>
    <definedName name="ff" localSheetId="19" hidden="1">{"Tab1",#N/A,FALSE,"P";"Tab2",#N/A,FALSE,"P"}</definedName>
    <definedName name="ff" localSheetId="20" hidden="1">{"Tab1",#N/A,FALSE,"P";"Tab2",#N/A,FALSE,"P"}</definedName>
    <definedName name="ff" localSheetId="8" hidden="1">{"Tab1",#N/A,FALSE,"P";"Tab2",#N/A,FALSE,"P"}</definedName>
    <definedName name="ff" localSheetId="9" hidden="1">{"Tab1",#N/A,FALSE,"P";"Tab2",#N/A,FALSE,"P"}</definedName>
    <definedName name="ff" hidden="1">{"Tab1",#N/A,FALSE,"P";"Tab2",#N/A,FALSE,"P"}</definedName>
    <definedName name="fff" localSheetId="19" hidden="1">{"Tab1",#N/A,FALSE,"P";"Tab2",#N/A,FALSE,"P"}</definedName>
    <definedName name="fff" localSheetId="20" hidden="1">{"Tab1",#N/A,FALSE,"P";"Tab2",#N/A,FALSE,"P"}</definedName>
    <definedName name="fff" localSheetId="8" hidden="1">{"Tab1",#N/A,FALSE,"P";"Tab2",#N/A,FALSE,"P"}</definedName>
    <definedName name="fff" localSheetId="9" hidden="1">{"Tab1",#N/A,FALSE,"P";"Tab2",#N/A,FALSE,"P"}</definedName>
    <definedName name="fff" hidden="1">{"Tab1",#N/A,FALSE,"P";"Tab2",#N/A,FALSE,"P"}</definedName>
    <definedName name="fg" localSheetId="19" hidden="1">{"Riqfin97",#N/A,FALSE,"Tran";"Riqfinpro",#N/A,FALSE,"Tran"}</definedName>
    <definedName name="fg" localSheetId="20" hidden="1">{"Riqfin97",#N/A,FALSE,"Tran";"Riqfinpro",#N/A,FALSE,"Tran"}</definedName>
    <definedName name="fg" localSheetId="8" hidden="1">{"Riqfin97",#N/A,FALSE,"Tran";"Riqfinpro",#N/A,FALSE,"Tran"}</definedName>
    <definedName name="fg" localSheetId="9" hidden="1">{"Riqfin97",#N/A,FALSE,"Tran";"Riqfinpro",#N/A,FALSE,"Tran"}</definedName>
    <definedName name="fg" hidden="1">{"Riqfin97",#N/A,FALSE,"Tran";"Riqfinpro",#N/A,FALSE,"Tran"}</definedName>
    <definedName name="fgh" localSheetId="1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2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'[19]Macroframework-Ver.1'!$A$1:$A$267</definedName>
    <definedName name="Financing" localSheetId="19" hidden="1">{"Tab1",#N/A,FALSE,"P";"Tab2",#N/A,FALSE,"P"}</definedName>
    <definedName name="Financing" localSheetId="20" hidden="1">{"Tab1",#N/A,FALSE,"P";"Tab2",#N/A,FALSE,"P"}</definedName>
    <definedName name="Financing" localSheetId="8" hidden="1">{"Tab1",#N/A,FALSE,"P";"Tab2",#N/A,FALSE,"P"}</definedName>
    <definedName name="Financing" localSheetId="9" hidden="1">{"Tab1",#N/A,FALSE,"P";"Tab2",#N/A,FALSE,"P"}</definedName>
    <definedName name="Financing" hidden="1">{"Tab1",#N/A,FALSE,"P";"Tab2",#N/A,FALSE,"P"}</definedName>
    <definedName name="find.this2" localSheetId="1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2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localSheetId="19" hidden="1">{"mt1",#N/A,FALSE,"Debt";"mt2",#N/A,FALSE,"Debt";"mt3",#N/A,FALSE,"Debt";"mt4",#N/A,FALSE,"Debt";"mt5",#N/A,FALSE,"Debt";"mt6",#N/A,FALSE,"Debt";"mt7",#N/A,FALSE,"Debt"}</definedName>
    <definedName name="findthis" localSheetId="20" hidden="1">{"mt1",#N/A,FALSE,"Debt";"mt2",#N/A,FALSE,"Debt";"mt3",#N/A,FALSE,"Debt";"mt4",#N/A,FALSE,"Debt";"mt5",#N/A,FALSE,"Debt";"mt6",#N/A,FALSE,"Debt";"mt7",#N/A,FALSE,"Debt"}</definedName>
    <definedName name="findthis" localSheetId="8" hidden="1">{"mt1",#N/A,FALSE,"Debt";"mt2",#N/A,FALSE,"Debt";"mt3",#N/A,FALSE,"Debt";"mt4",#N/A,FALSE,"Debt";"mt5",#N/A,FALSE,"Debt";"mt6",#N/A,FALSE,"Debt";"mt7",#N/A,FALSE,"Debt"}</definedName>
    <definedName name="findthis" localSheetId="9" hidden="1">{"mt1",#N/A,FALSE,"Debt";"mt2",#N/A,FALSE,"Debt";"mt3",#N/A,FALSE,"Debt";"mt4",#N/A,FALSE,"Debt";"mt5",#N/A,FALSE,"Debt";"mt6",#N/A,FALSE,"Debt";"mt7",#N/A,FALSE,"Debt"}</definedName>
    <definedName name="findthis" hidden="1">{"mt1",#N/A,FALSE,"Debt";"mt2",#N/A,FALSE,"Debt";"mt3",#N/A,FALSE,"Debt";"mt4",#N/A,FALSE,"Debt";"mt5",#N/A,FALSE,"Debt";"mt6",#N/A,FALSE,"Debt";"mt7",#N/A,FALSE,"Debt"}</definedName>
    <definedName name="Fiscal" localSheetId="1" hidden="1">#REF!</definedName>
    <definedName name="Fiscal" localSheetId="13" hidden="1">#REF!</definedName>
    <definedName name="Fiscal" localSheetId="19" hidden="1">#REF!</definedName>
    <definedName name="Fiscal" localSheetId="20" hidden="1">#REF!</definedName>
    <definedName name="Fiscal" localSheetId="8" hidden="1">#REF!</definedName>
    <definedName name="Fiscal" localSheetId="9" hidden="1">#REF!</definedName>
    <definedName name="Fiscal" hidden="1">#REF!</definedName>
    <definedName name="forex_IMF" localSheetId="1">#REF!</definedName>
    <definedName name="forex_IMF" localSheetId="13">#REF!</definedName>
    <definedName name="forex_IMF" localSheetId="19">#REF!</definedName>
    <definedName name="forex_IMF" localSheetId="20">#REF!</definedName>
    <definedName name="forex_IMF" localSheetId="8">#REF!</definedName>
    <definedName name="forex_IMF" localSheetId="9">#REF!</definedName>
    <definedName name="forex_IMF">#REF!</definedName>
    <definedName name="frog" localSheetId="19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2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8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9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 localSheetId="1">#REF!</definedName>
    <definedName name="g" localSheetId="13">#REF!</definedName>
    <definedName name="g" localSheetId="19">#REF!</definedName>
    <definedName name="g" localSheetId="20">#REF!</definedName>
    <definedName name="g" localSheetId="8">#REF!</definedName>
    <definedName name="g" localSheetId="9">#REF!</definedName>
    <definedName name="g">#REF!</definedName>
    <definedName name="ge" localSheetId="1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2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localSheetId="19" hidden="1">{"mt1",#N/A,FALSE,"Debt";"mt2",#N/A,FALSE,"Debt";"mt3",#N/A,FALSE,"Debt";"mt4",#N/A,FALSE,"Debt";"mt5",#N/A,FALSE,"Debt";"mt6",#N/A,FALSE,"Debt";"mt7",#N/A,FALSE,"Debt"}</definedName>
    <definedName name="gfd" localSheetId="20" hidden="1">{"mt1",#N/A,FALSE,"Debt";"mt2",#N/A,FALSE,"Debt";"mt3",#N/A,FALSE,"Debt";"mt4",#N/A,FALSE,"Debt";"mt5",#N/A,FALSE,"Debt";"mt6",#N/A,FALSE,"Debt";"mt7",#N/A,FALSE,"Debt"}</definedName>
    <definedName name="gfd" localSheetId="8" hidden="1">{"mt1",#N/A,FALSE,"Debt";"mt2",#N/A,FALSE,"Debt";"mt3",#N/A,FALSE,"Debt";"mt4",#N/A,FALSE,"Debt";"mt5",#N/A,FALSE,"Debt";"mt6",#N/A,FALSE,"Debt";"mt7",#N/A,FALSE,"Debt"}</definedName>
    <definedName name="gfd" localSheetId="9" hidden="1">{"mt1",#N/A,FALSE,"Debt";"mt2",#N/A,FALSE,"Debt";"mt3",#N/A,FALSE,"Debt";"mt4",#N/A,FALSE,"Debt";"mt5",#N/A,FALSE,"Debt";"mt6",#N/A,FALSE,"Debt";"mt7",#N/A,FALSE,"Debt"}</definedName>
    <definedName name="gfd" hidden="1">{"mt1",#N/A,FALSE,"Debt";"mt2",#N/A,FALSE,"Debt";"mt3",#N/A,FALSE,"Debt";"mt4",#N/A,FALSE,"Debt";"mt5",#N/A,FALSE,"Debt";"mt6",#N/A,FALSE,"Debt";"mt7",#N/A,FALSE,"Debt"}</definedName>
    <definedName name="gg" localSheetId="19" hidden="1">{"TBILLS_ALL",#N/A,FALSE,"FITB_all"}</definedName>
    <definedName name="gg" localSheetId="20" hidden="1">{"TBILLS_ALL",#N/A,FALSE,"FITB_all"}</definedName>
    <definedName name="gg" localSheetId="8" hidden="1">{"TBILLS_ALL",#N/A,FALSE,"FITB_all"}</definedName>
    <definedName name="gg" localSheetId="9" hidden="1">{"TBILLS_ALL",#N/A,FALSE,"FITB_all"}</definedName>
    <definedName name="gg" hidden="1">{"TBILLS_ALL",#N/A,FALSE,"FITB_all"}</definedName>
    <definedName name="ggg" localSheetId="19" hidden="1">{"Riqfin97",#N/A,FALSE,"Tran";"Riqfinpro",#N/A,FALSE,"Tran"}</definedName>
    <definedName name="ggg" localSheetId="20" hidden="1">{"Riqfin97",#N/A,FALSE,"Tran";"Riqfinpro",#N/A,FALSE,"Tran"}</definedName>
    <definedName name="ggg" localSheetId="8" hidden="1">{"Riqfin97",#N/A,FALSE,"Tran";"Riqfinpro",#N/A,FALSE,"Tran"}</definedName>
    <definedName name="ggg" localSheetId="9" hidden="1">{"Riqfin97",#N/A,FALSE,"Tran";"Riqfinpro",#N/A,FALSE,"Tran"}</definedName>
    <definedName name="ggg" hidden="1">{"Riqfin97",#N/A,FALSE,"Tran";"Riqfinpro",#N/A,FALSE,"Tran"}</definedName>
    <definedName name="ggggg" localSheetId="1" hidden="1">'[20]J(Priv.Cap)'!#REF!</definedName>
    <definedName name="ggggg" localSheetId="13" hidden="1">'[20]J(Priv.Cap)'!#REF!</definedName>
    <definedName name="ggggg" localSheetId="20" hidden="1">'[20]J(Priv.Cap)'!#REF!</definedName>
    <definedName name="ggggg" hidden="1">'[20]J(Priv.Cap)'!#REF!</definedName>
    <definedName name="ghjf" localSheetId="19" hidden="1">{#N/A,#N/A,FALSE,"CB";#N/A,#N/A,FALSE,"CMB";#N/A,#N/A,FALSE,"NBFI"}</definedName>
    <definedName name="ghjf" localSheetId="20" hidden="1">{#N/A,#N/A,FALSE,"CB";#N/A,#N/A,FALSE,"CMB";#N/A,#N/A,FALSE,"NBFI"}</definedName>
    <definedName name="ghjf" localSheetId="8" hidden="1">{#N/A,#N/A,FALSE,"CB";#N/A,#N/A,FALSE,"CMB";#N/A,#N/A,FALSE,"NBFI"}</definedName>
    <definedName name="ghjf" localSheetId="9" hidden="1">{#N/A,#N/A,FALSE,"CB";#N/A,#N/A,FALSE,"CMB";#N/A,#N/A,FALSE,"NBFI"}</definedName>
    <definedName name="ghjf" hidden="1">{#N/A,#N/A,FALSE,"CB";#N/A,#N/A,FALSE,"CMB";#N/A,#N/A,FALSE,"NBFI"}</definedName>
    <definedName name="giuih" localSheetId="1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2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 localSheetId="1">'[18]NPV_base'!#REF!</definedName>
    <definedName name="Grace_NC" localSheetId="13">'[18]NPV_base'!#REF!</definedName>
    <definedName name="Grace_NC" localSheetId="20">'[18]NPV_base'!#REF!</definedName>
    <definedName name="Grace_NC">'[18]NPV_base'!#REF!</definedName>
    <definedName name="gy" localSheetId="1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2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localSheetId="1" hidden="1">'[21]J(Priv.Cap)'!#REF!</definedName>
    <definedName name="hhh" localSheetId="13" hidden="1">'[21]J(Priv.Cap)'!#REF!</definedName>
    <definedName name="hhh" localSheetId="20" hidden="1">'[21]J(Priv.Cap)'!#REF!</definedName>
    <definedName name="hhh" hidden="1">'[21]J(Priv.Cap)'!#REF!</definedName>
    <definedName name="hjkl" localSheetId="19" hidden="1">{"Tab1",#N/A,FALSE,"P";"Tab2",#N/A,FALSE,"P"}</definedName>
    <definedName name="hjkl" localSheetId="20" hidden="1">{"Tab1",#N/A,FALSE,"P";"Tab2",#N/A,FALSE,"P"}</definedName>
    <definedName name="hjkl" localSheetId="8" hidden="1">{"Tab1",#N/A,FALSE,"P";"Tab2",#N/A,FALSE,"P"}</definedName>
    <definedName name="hjkl" localSheetId="9" hidden="1">{"Tab1",#N/A,FALSE,"P";"Tab2",#N/A,FALSE,"P"}</definedName>
    <definedName name="hjkl" hidden="1">{"Tab1",#N/A,FALSE,"P";"Tab2",#N/A,FALSE,"P"}</definedName>
    <definedName name="ii" localSheetId="19" hidden="1">{"Tab1",#N/A,FALSE,"P";"Tab2",#N/A,FALSE,"P"}</definedName>
    <definedName name="ii" localSheetId="20" hidden="1">{"Tab1",#N/A,FALSE,"P";"Tab2",#N/A,FALSE,"P"}</definedName>
    <definedName name="ii" localSheetId="8" hidden="1">{"Tab1",#N/A,FALSE,"P";"Tab2",#N/A,FALSE,"P"}</definedName>
    <definedName name="ii" localSheetId="9" hidden="1">{"Tab1",#N/A,FALSE,"P";"Tab2",#N/A,FALSE,"P"}</definedName>
    <definedName name="ii" hidden="1">{"Tab1",#N/A,FALSE,"P";"Tab2",#N/A,FALSE,"P"}</definedName>
    <definedName name="ijh" localSheetId="19" hidden="1">{"mt1",#N/A,FALSE,"Debt";"mt2",#N/A,FALSE,"Debt";"mt3",#N/A,FALSE,"Debt";"mt4",#N/A,FALSE,"Debt";"mt5",#N/A,FALSE,"Debt";"mt6",#N/A,FALSE,"Debt";"mt7",#N/A,FALSE,"Debt"}</definedName>
    <definedName name="ijh" localSheetId="20" hidden="1">{"mt1",#N/A,FALSE,"Debt";"mt2",#N/A,FALSE,"Debt";"mt3",#N/A,FALSE,"Debt";"mt4",#N/A,FALSE,"Debt";"mt5",#N/A,FALSE,"Debt";"mt6",#N/A,FALSE,"Debt";"mt7",#N/A,FALSE,"Debt"}</definedName>
    <definedName name="ijh" localSheetId="8" hidden="1">{"mt1",#N/A,FALSE,"Debt";"mt2",#N/A,FALSE,"Debt";"mt3",#N/A,FALSE,"Debt";"mt4",#N/A,FALSE,"Debt";"mt5",#N/A,FALSE,"Debt";"mt6",#N/A,FALSE,"Debt";"mt7",#N/A,FALSE,"Debt"}</definedName>
    <definedName name="ijh" localSheetId="9" hidden="1">{"mt1",#N/A,FALSE,"Debt";"mt2",#N/A,FALSE,"Debt";"mt3",#N/A,FALSE,"Debt";"mt4",#N/A,FALSE,"Debt";"mt5",#N/A,FALSE,"Debt";"mt6",#N/A,FALSE,"Debt";"mt7",#N/A,FALSE,"Debt"}</definedName>
    <definedName name="ijh" hidden="1">{"mt1",#N/A,FALSE,"Debt";"mt2",#N/A,FALSE,"Debt";"mt3",#N/A,FALSE,"Debt";"mt4",#N/A,FALSE,"Debt";"mt5",#N/A,FALSE,"Debt";"mt6",#N/A,FALSE,"Debt";"mt7",#N/A,FALSE,"Debt"}</definedName>
    <definedName name="imf" localSheetId="19" hidden="1">{"Main Economic Indicators",#N/A,FALSE,"C"}</definedName>
    <definedName name="imf" localSheetId="20" hidden="1">{"Main Economic Indicators",#N/A,FALSE,"C"}</definedName>
    <definedName name="imf" localSheetId="8" hidden="1">{"Main Economic Indicators",#N/A,FALSE,"C"}</definedName>
    <definedName name="imf" localSheetId="9" hidden="1">{"Main Economic Indicators",#N/A,FALSE,"C"}</definedName>
    <definedName name="imf" hidden="1">{"Main Economic Indicators",#N/A,FALSE,"C"}</definedName>
    <definedName name="imports2" localSheetId="19" hidden="1">{"partial screen",#N/A,FALSE,"State_Gov't"}</definedName>
    <definedName name="imports2" localSheetId="20" hidden="1">{"partial screen",#N/A,FALSE,"State_Gov't"}</definedName>
    <definedName name="imports2" localSheetId="8" hidden="1">{"partial screen",#N/A,FALSE,"State_Gov't"}</definedName>
    <definedName name="imports2" localSheetId="9" hidden="1">{"partial screen",#N/A,FALSE,"State_Gov't"}</definedName>
    <definedName name="imports2" hidden="1">{"partial screen",#N/A,FALSE,"State_Gov't"}</definedName>
    <definedName name="inflation" localSheetId="1" hidden="1">'[22]TAB34'!#REF!</definedName>
    <definedName name="inflation" localSheetId="13" hidden="1">'[22]TAB34'!#REF!</definedName>
    <definedName name="inflation" localSheetId="20" hidden="1">'[22]TAB34'!#REF!</definedName>
    <definedName name="inflation" hidden="1">'[22]TAB34'!#REF!</definedName>
    <definedName name="input_in" localSheetId="19" hidden="1">{"TRADE_COMP",#N/A,FALSE,"TAB23APP";"BOP",#N/A,FALSE,"TAB6";"DOT",#N/A,FALSE,"TAB24APP";"EXTDEBT",#N/A,FALSE,"TAB25APP"}</definedName>
    <definedName name="input_in" localSheetId="20" hidden="1">{"TRADE_COMP",#N/A,FALSE,"TAB23APP";"BOP",#N/A,FALSE,"TAB6";"DOT",#N/A,FALSE,"TAB24APP";"EXTDEBT",#N/A,FALSE,"TAB25APP"}</definedName>
    <definedName name="input_in" localSheetId="8" hidden="1">{"TRADE_COMP",#N/A,FALSE,"TAB23APP";"BOP",#N/A,FALSE,"TAB6";"DOT",#N/A,FALSE,"TAB24APP";"EXTDEBT",#N/A,FALSE,"TAB25APP"}</definedName>
    <definedName name="input_in" localSheetId="9" hidden="1">{"TRADE_COMP",#N/A,FALSE,"TAB23APP";"BOP",#N/A,FALSE,"TAB6";"DOT",#N/A,FALSE,"TAB24APP";"EXTDEBT",#N/A,FALSE,"TAB25APP"}</definedName>
    <definedName name="input_in" hidden="1">{"TRADE_COMP",#N/A,FALSE,"TAB23APP";"BOP",#N/A,FALSE,"TAB6";"DOT",#N/A,FALSE,"TAB24APP";"EXTDEBT",#N/A,FALSE,"TAB25APP"}</definedName>
    <definedName name="Interest_NC" localSheetId="1">'[18]NPV_base'!#REF!</definedName>
    <definedName name="Interest_NC" localSheetId="13">'[18]NPV_base'!#REF!</definedName>
    <definedName name="Interest_NC" localSheetId="20">'[18]NPV_base'!#REF!</definedName>
    <definedName name="Interest_NC">'[18]NPV_base'!#REF!</definedName>
    <definedName name="InterestRate" localSheetId="1">#REF!</definedName>
    <definedName name="InterestRate" localSheetId="13">#REF!</definedName>
    <definedName name="InterestRate" localSheetId="19">#REF!</definedName>
    <definedName name="InterestRate" localSheetId="20">#REF!</definedName>
    <definedName name="InterestRate" localSheetId="8">#REF!</definedName>
    <definedName name="InterestRate" localSheetId="9">#REF!</definedName>
    <definedName name="InterestRate">#REF!</definedName>
    <definedName name="iop" localSheetId="19" hidden="1">{"Riqfin97",#N/A,FALSE,"Tran";"Riqfinpro",#N/A,FALSE,"Tran"}</definedName>
    <definedName name="iop" localSheetId="20" hidden="1">{"Riqfin97",#N/A,FALSE,"Tran";"Riqfinpro",#N/A,FALSE,"Tran"}</definedName>
    <definedName name="iop" localSheetId="8" hidden="1">{"Riqfin97",#N/A,FALSE,"Tran";"Riqfinpro",#N/A,FALSE,"Tran"}</definedName>
    <definedName name="iop" localSheetId="9" hidden="1">{"Riqfin97",#N/A,FALSE,"Tran";"Riqfinpro",#N/A,FALSE,"Tran"}</definedName>
    <definedName name="iop" hidden="1">{"Riqfin97",#N/A,FALSE,"Tran";"Riqfinpro",#N/A,FALSE,"Tran"}</definedName>
    <definedName name="ivh" localSheetId="1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2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localSheetId="19" hidden="1">{#N/A,#N/A,FALSE,"DOC";"TB_28",#N/A,FALSE,"FITB_28";"TB_91",#N/A,FALSE,"FITB_91";"TB_182",#N/A,FALSE,"FITB_182";"TB_273",#N/A,FALSE,"FITB_273";"TB_364",#N/A,FALSE,"FITB_364 ";"SUMMARY",#N/A,FALSE,"Summary"}</definedName>
    <definedName name="jgukg" localSheetId="20" hidden="1">{#N/A,#N/A,FALSE,"DOC";"TB_28",#N/A,FALSE,"FITB_28";"TB_91",#N/A,FALSE,"FITB_91";"TB_182",#N/A,FALSE,"FITB_182";"TB_273",#N/A,FALSE,"FITB_273";"TB_364",#N/A,FALSE,"FITB_364 ";"SUMMARY",#N/A,FALSE,"Summary"}</definedName>
    <definedName name="jgukg" localSheetId="8" hidden="1">{#N/A,#N/A,FALSE,"DOC";"TB_28",#N/A,FALSE,"FITB_28";"TB_91",#N/A,FALSE,"FITB_91";"TB_182",#N/A,FALSE,"FITB_182";"TB_273",#N/A,FALSE,"FITB_273";"TB_364",#N/A,FALSE,"FITB_364 ";"SUMMARY",#N/A,FALSE,"Summary"}</definedName>
    <definedName name="jgukg" localSheetId="9" hidden="1">{#N/A,#N/A,FALSE,"DOC";"TB_28",#N/A,FALSE,"FITB_28";"TB_91",#N/A,FALSE,"FITB_91";"TB_182",#N/A,FALSE,"FITB_182";"TB_273",#N/A,FALSE,"FITB_273";"TB_364",#N/A,FALSE,"FITB_364 ";"SUMMARY",#N/A,FALSE,"Summary"}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localSheetId="19" hidden="1">{"Main Economic Indicators",#N/A,FALSE,"C"}</definedName>
    <definedName name="jh" localSheetId="20" hidden="1">{"Main Economic Indicators",#N/A,FALSE,"C"}</definedName>
    <definedName name="jh" localSheetId="8" hidden="1">{"Main Economic Indicators",#N/A,FALSE,"C"}</definedName>
    <definedName name="jh" localSheetId="9" hidden="1">{"Main Economic Indicators",#N/A,FALSE,"C"}</definedName>
    <definedName name="jh" hidden="1">{"Main Economic Indicators",#N/A,FALSE,"C"}</definedName>
    <definedName name="jj" localSheetId="19" hidden="1">{"Riqfin97",#N/A,FALSE,"Tran";"Riqfinpro",#N/A,FALSE,"Tran"}</definedName>
    <definedName name="jj" localSheetId="20" hidden="1">{"Riqfin97",#N/A,FALSE,"Tran";"Riqfinpro",#N/A,FALSE,"Tran"}</definedName>
    <definedName name="jj" localSheetId="8" hidden="1">{"Riqfin97",#N/A,FALSE,"Tran";"Riqfinpro",#N/A,FALSE,"Tran"}</definedName>
    <definedName name="jj" localSheetId="9" hidden="1">{"Riqfin97",#N/A,FALSE,"Tran";"Riqfinpro",#N/A,FALSE,"Tran"}</definedName>
    <definedName name="jj" hidden="1">{"Riqfin97",#N/A,FALSE,"Tran";"Riqfinpro",#N/A,FALSE,"Tran"}</definedName>
    <definedName name="jjj" localSheetId="1" hidden="1">'[23]M'!#REF!</definedName>
    <definedName name="jjj" localSheetId="13" hidden="1">'[23]M'!#REF!</definedName>
    <definedName name="jjj" localSheetId="20" hidden="1">'[23]M'!#REF!</definedName>
    <definedName name="jjj" hidden="1">'[23]M'!#REF!</definedName>
    <definedName name="jjjjjj" localSheetId="1" hidden="1">'[20]J(Priv.Cap)'!#REF!</definedName>
    <definedName name="jjjjjj" localSheetId="13" hidden="1">'[20]J(Priv.Cap)'!#REF!</definedName>
    <definedName name="jjjjjj" localSheetId="20" hidden="1">'[20]J(Priv.Cap)'!#REF!</definedName>
    <definedName name="jjjjjj" hidden="1">'[20]J(Priv.Cap)'!#REF!</definedName>
    <definedName name="jkbjkb" localSheetId="19" hidden="1">{"DEPOSITS",#N/A,FALSE,"COMML_MON";"LOANS",#N/A,FALSE,"COMML_MON"}</definedName>
    <definedName name="jkbjkb" localSheetId="20" hidden="1">{"DEPOSITS",#N/A,FALSE,"COMML_MON";"LOANS",#N/A,FALSE,"COMML_MON"}</definedName>
    <definedName name="jkbjkb" localSheetId="8" hidden="1">{"DEPOSITS",#N/A,FALSE,"COMML_MON";"LOANS",#N/A,FALSE,"COMML_MON"}</definedName>
    <definedName name="jkbjkb" localSheetId="9" hidden="1">{"DEPOSITS",#N/A,FALSE,"COMML_MON";"LOANS",#N/A,FALSE,"COMML_MON"}</definedName>
    <definedName name="jkbjkb" hidden="1">{"DEPOSITS",#N/A,FALSE,"COMML_MON";"LOANS",#N/A,FALSE,"COMML_MON"}</definedName>
    <definedName name="jkl" localSheetId="1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2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localSheetId="19" hidden="1">{"Tab1",#N/A,FALSE,"P";"Tab2",#N/A,FALSE,"P"}</definedName>
    <definedName name="kk" localSheetId="20" hidden="1">{"Tab1",#N/A,FALSE,"P";"Tab2",#N/A,FALSE,"P"}</definedName>
    <definedName name="kk" localSheetId="8" hidden="1">{"Tab1",#N/A,FALSE,"P";"Tab2",#N/A,FALSE,"P"}</definedName>
    <definedName name="kk" localSheetId="9" hidden="1">{"Tab1",#N/A,FALSE,"P";"Tab2",#N/A,FALSE,"P"}</definedName>
    <definedName name="kk" hidden="1">{"Tab1",#N/A,FALSE,"P";"Tab2",#N/A,FALSE,"P"}</definedName>
    <definedName name="kkk" localSheetId="19" hidden="1">{"Tab1",#N/A,FALSE,"P";"Tab2",#N/A,FALSE,"P"}</definedName>
    <definedName name="kkk" localSheetId="20" hidden="1">{"Tab1",#N/A,FALSE,"P";"Tab2",#N/A,FALSE,"P"}</definedName>
    <definedName name="kkk" localSheetId="8" hidden="1">{"Tab1",#N/A,FALSE,"P";"Tab2",#N/A,FALSE,"P"}</definedName>
    <definedName name="kkk" localSheetId="9" hidden="1">{"Tab1",#N/A,FALSE,"P";"Tab2",#N/A,FALSE,"P"}</definedName>
    <definedName name="kkk" hidden="1">{"Tab1",#N/A,FALSE,"P";"Tab2",#N/A,FALSE,"P"}</definedName>
    <definedName name="kkkk" localSheetId="1" hidden="1">'[24]M'!#REF!</definedName>
    <definedName name="kkkk" localSheetId="13" hidden="1">'[24]M'!#REF!</definedName>
    <definedName name="kkkk" localSheetId="20" hidden="1">'[24]M'!#REF!</definedName>
    <definedName name="kkkk" hidden="1">'[24]M'!#REF!</definedName>
    <definedName name="kl" localSheetId="19" hidden="1">{"mt1",#N/A,FALSE,"Debt";"mt2",#N/A,FALSE,"Debt";"mt3",#N/A,FALSE,"Debt";"mt4",#N/A,FALSE,"Debt";"mt5",#N/A,FALSE,"Debt";"mt6",#N/A,FALSE,"Debt";"mt7",#N/A,FALSE,"Debt"}</definedName>
    <definedName name="kl" localSheetId="20" hidden="1">{"mt1",#N/A,FALSE,"Debt";"mt2",#N/A,FALSE,"Debt";"mt3",#N/A,FALSE,"Debt";"mt4",#N/A,FALSE,"Debt";"mt5",#N/A,FALSE,"Debt";"mt6",#N/A,FALSE,"Debt";"mt7",#N/A,FALSE,"Debt"}</definedName>
    <definedName name="kl" localSheetId="8" hidden="1">{"mt1",#N/A,FALSE,"Debt";"mt2",#N/A,FALSE,"Debt";"mt3",#N/A,FALSE,"Debt";"mt4",#N/A,FALSE,"Debt";"mt5",#N/A,FALSE,"Debt";"mt6",#N/A,FALSE,"Debt";"mt7",#N/A,FALSE,"Debt"}</definedName>
    <definedName name="kl" localSheetId="9" hidden="1">{"mt1",#N/A,FALSE,"Debt";"mt2",#N/A,FALSE,"Debt";"mt3",#N/A,FALSE,"Debt";"mt4",#N/A,FALSE,"Debt";"mt5",#N/A,FALSE,"Debt";"mt6",#N/A,FALSE,"Debt";"mt7",#N/A,FALSE,"Debt"}</definedName>
    <definedName name="kl" hidden="1">{"mt1",#N/A,FALSE,"Debt";"mt2",#N/A,FALSE,"Debt";"mt3",#N/A,FALSE,"Debt";"mt4",#N/A,FALSE,"Debt";"mt5",#N/A,FALSE,"Debt";"mt6",#N/A,FALSE,"Debt";"mt7",#N/A,FALSE,"Debt"}</definedName>
    <definedName name="kljlkh" localSheetId="19" hidden="1">{"TRADE_COMP",#N/A,FALSE,"TAB23APP";"BOP",#N/A,FALSE,"TAB6";"DOT",#N/A,FALSE,"TAB24APP";"EXTDEBT",#N/A,FALSE,"TAB25APP"}</definedName>
    <definedName name="kljlkh" localSheetId="20" hidden="1">{"TRADE_COMP",#N/A,FALSE,"TAB23APP";"BOP",#N/A,FALSE,"TAB6";"DOT",#N/A,FALSE,"TAB24APP";"EXTDEBT",#N/A,FALSE,"TAB25APP"}</definedName>
    <definedName name="kljlkh" localSheetId="8" hidden="1">{"TRADE_COMP",#N/A,FALSE,"TAB23APP";"BOP",#N/A,FALSE,"TAB6";"DOT",#N/A,FALSE,"TAB24APP";"EXTDEBT",#N/A,FALSE,"TAB25APP"}</definedName>
    <definedName name="kljlkh" localSheetId="9" hidden="1">{"TRADE_COMP",#N/A,FALSE,"TAB23APP";"BOP",#N/A,FALSE,"TAB6";"DOT",#N/A,FALSE,"TAB24APP";"EXTDEBT",#N/A,FALSE,"TAB25APP"}</definedName>
    <definedName name="kljlkh" hidden="1">{"TRADE_COMP",#N/A,FALSE,"TAB23APP";"BOP",#N/A,FALSE,"TAB6";"DOT",#N/A,FALSE,"TAB24APP";"EXTDEBT",#N/A,FALSE,"TAB25APP"}</definedName>
    <definedName name="ku" localSheetId="1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2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localSheetId="19" hidden="1">{"Main Economic Indicators",#N/A,FALSE,"C"}</definedName>
    <definedName name="lkf" localSheetId="20" hidden="1">{"Main Economic Indicators",#N/A,FALSE,"C"}</definedName>
    <definedName name="lkf" localSheetId="8" hidden="1">{"Main Economic Indicators",#N/A,FALSE,"C"}</definedName>
    <definedName name="lkf" localSheetId="9" hidden="1">{"Main Economic Indicators",#N/A,FALSE,"C"}</definedName>
    <definedName name="lkf" hidden="1">{"Main Economic Indicators",#N/A,FALSE,"C"}</definedName>
    <definedName name="ll" localSheetId="19" hidden="1">{"Tab1",#N/A,FALSE,"P";"Tab2",#N/A,FALSE,"P"}</definedName>
    <definedName name="ll" localSheetId="20" hidden="1">{"Tab1",#N/A,FALSE,"P";"Tab2",#N/A,FALSE,"P"}</definedName>
    <definedName name="ll" localSheetId="8" hidden="1">{"Tab1",#N/A,FALSE,"P";"Tab2",#N/A,FALSE,"P"}</definedName>
    <definedName name="ll" localSheetId="9" hidden="1">{"Tab1",#N/A,FALSE,"P";"Tab2",#N/A,FALSE,"P"}</definedName>
    <definedName name="ll" hidden="1">{"Tab1",#N/A,FALSE,"P";"Tab2",#N/A,FALSE,"P"}</definedName>
    <definedName name="lll" localSheetId="19" hidden="1">{"Riqfin97",#N/A,FALSE,"Tran";"Riqfinpro",#N/A,FALSE,"Tran"}</definedName>
    <definedName name="lll" localSheetId="20" hidden="1">{"Riqfin97",#N/A,FALSE,"Tran";"Riqfinpro",#N/A,FALSE,"Tran"}</definedName>
    <definedName name="lll" localSheetId="8" hidden="1">{"Riqfin97",#N/A,FALSE,"Tran";"Riqfinpro",#N/A,FALSE,"Tran"}</definedName>
    <definedName name="lll" localSheetId="9" hidden="1">{"Riqfin97",#N/A,FALSE,"Tran";"Riqfinpro",#N/A,FALSE,"Tran"}</definedName>
    <definedName name="lll" hidden="1">{"Riqfin97",#N/A,FALSE,"Tran";"Riqfinpro",#N/A,FALSE,"Tran"}</definedName>
    <definedName name="llll" localSheetId="1" hidden="1">'[23]M'!#REF!</definedName>
    <definedName name="llll" localSheetId="13" hidden="1">'[23]M'!#REF!</definedName>
    <definedName name="llll" localSheetId="20" hidden="1">'[23]M'!#REF!</definedName>
    <definedName name="llll" hidden="1">'[23]M'!#REF!</definedName>
    <definedName name="m" localSheetId="19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20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8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9" hidden="1">{"ca",#N/A,FALSE,"Detailed BOP";"ka",#N/A,FALSE,"Detailed BOP";"btl",#N/A,FALSE,"Detailed BOP";#N/A,#N/A,FALSE,"Debt  Stock TBL";"imfprint",#N/A,FALSE,"IMF";"imfdebtservice",#N/A,FALSE,"IMF";"tradeprint",#N/A,FALSE,"Trade"}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1">#REF!</definedName>
    <definedName name="MACRO" localSheetId="13">#REF!</definedName>
    <definedName name="MACRO" localSheetId="19">#REF!</definedName>
    <definedName name="MACRO" localSheetId="20">#REF!</definedName>
    <definedName name="MACRO" localSheetId="8">#REF!</definedName>
    <definedName name="MACRO" localSheetId="9">#REF!</definedName>
    <definedName name="MACRO">#REF!</definedName>
    <definedName name="Maturity_NC" localSheetId="1">'[18]NPV_base'!#REF!</definedName>
    <definedName name="Maturity_NC" localSheetId="13">'[18]NPV_base'!#REF!</definedName>
    <definedName name="Maturity_NC" localSheetId="19">'[18]NPV_base'!#REF!</definedName>
    <definedName name="Maturity_NC" localSheetId="20">'[18]NPV_base'!#REF!</definedName>
    <definedName name="Maturity_NC" localSheetId="8">'[25]NPV_base'!#REF!</definedName>
    <definedName name="Maturity_NC" localSheetId="9">'[25]NPV_base'!#REF!</definedName>
    <definedName name="Maturity_NC">'[18]NPV_base'!#REF!</definedName>
    <definedName name="MIDDLE" localSheetId="1">#REF!</definedName>
    <definedName name="MIDDLE" localSheetId="13">#REF!</definedName>
    <definedName name="MIDDLE" localSheetId="19">#REF!</definedName>
    <definedName name="MIDDLE" localSheetId="20">#REF!</definedName>
    <definedName name="MIDDLE" localSheetId="8">#REF!</definedName>
    <definedName name="MIDDLE" localSheetId="9">#REF!</definedName>
    <definedName name="MIDDLE">#REF!</definedName>
    <definedName name="mko" localSheetId="19" hidden="1">{"Main Economic Indicators",#N/A,FALSE,"C"}</definedName>
    <definedName name="mko" localSheetId="20" hidden="1">{"Main Economic Indicators",#N/A,FALSE,"C"}</definedName>
    <definedName name="mko" localSheetId="8" hidden="1">{"Main Economic Indicators",#N/A,FALSE,"C"}</definedName>
    <definedName name="mko" localSheetId="9" hidden="1">{"Main Economic Indicators",#N/A,FALSE,"C"}</definedName>
    <definedName name="mko" hidden="1">{"Main Economic Indicators",#N/A,FALSE,"C"}</definedName>
    <definedName name="ml" localSheetId="1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2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localSheetId="19" hidden="1">{"Riqfin97",#N/A,FALSE,"Tran";"Riqfinpro",#N/A,FALSE,"Tran"}</definedName>
    <definedName name="mmm" localSheetId="20" hidden="1">{"Riqfin97",#N/A,FALSE,"Tran";"Riqfinpro",#N/A,FALSE,"Tran"}</definedName>
    <definedName name="mmm" localSheetId="8" hidden="1">{"Riqfin97",#N/A,FALSE,"Tran";"Riqfinpro",#N/A,FALSE,"Tran"}</definedName>
    <definedName name="mmm" localSheetId="9" hidden="1">{"Riqfin97",#N/A,FALSE,"Tran";"Riqfinpro",#N/A,FALSE,"Tran"}</definedName>
    <definedName name="mmm" hidden="1">{"Riqfin97",#N/A,FALSE,"Tran";"Riqfinpro",#N/A,FALSE,"Tran"}</definedName>
    <definedName name="mmmm" localSheetId="19" hidden="1">{"Tab1",#N/A,FALSE,"P";"Tab2",#N/A,FALSE,"P"}</definedName>
    <definedName name="mmmm" localSheetId="20" hidden="1">{"Tab1",#N/A,FALSE,"P";"Tab2",#N/A,FALSE,"P"}</definedName>
    <definedName name="mmmm" localSheetId="8" hidden="1">{"Tab1",#N/A,FALSE,"P";"Tab2",#N/A,FALSE,"P"}</definedName>
    <definedName name="mmmm" localSheetId="9" hidden="1">{"Tab1",#N/A,FALSE,"P";"Tab2",#N/A,FALSE,"P"}</definedName>
    <definedName name="mmmm" hidden="1">{"Tab1",#N/A,FALSE,"P";"Tab2",#N/A,FALSE,"P"}</definedName>
    <definedName name="mmmmmmm" localSheetId="19" hidden="1">{"Riqfin97",#N/A,FALSE,"Tran";"Riqfinpro",#N/A,FALSE,"Tran"}</definedName>
    <definedName name="mmmmmmm" localSheetId="20" hidden="1">{"Riqfin97",#N/A,FALSE,"Tran";"Riqfinpro",#N/A,FALSE,"Tran"}</definedName>
    <definedName name="mmmmmmm" localSheetId="8" hidden="1">{"Riqfin97",#N/A,FALSE,"Tran";"Riqfinpro",#N/A,FALSE,"Tran"}</definedName>
    <definedName name="mmmmmmm" localSheetId="9" hidden="1">{"Riqfin97",#N/A,FALSE,"Tran";"Riqfinpro",#N/A,FALSE,"Tran"}</definedName>
    <definedName name="mmmmmmm" hidden="1">{"Riqfin97",#N/A,FALSE,"Tran";"Riqfinpro",#N/A,FALSE,"Tran"}</definedName>
    <definedName name="mnbv" localSheetId="19" hidden="1">{"TRADE_COMP",#N/A,FALSE,"TAB23APP";"BOP",#N/A,FALSE,"TAB6";"DOT",#N/A,FALSE,"TAB24APP";"EXTDEBT",#N/A,FALSE,"TAB25APP"}</definedName>
    <definedName name="mnbv" localSheetId="20" hidden="1">{"TRADE_COMP",#N/A,FALSE,"TAB23APP";"BOP",#N/A,FALSE,"TAB6";"DOT",#N/A,FALSE,"TAB24APP";"EXTDEBT",#N/A,FALSE,"TAB25APP"}</definedName>
    <definedName name="mnbv" localSheetId="8" hidden="1">{"TRADE_COMP",#N/A,FALSE,"TAB23APP";"BOP",#N/A,FALSE,"TAB6";"DOT",#N/A,FALSE,"TAB24APP";"EXTDEBT",#N/A,FALSE,"TAB25APP"}</definedName>
    <definedName name="mnbv" localSheetId="9" hidden="1">{"TRADE_COMP",#N/A,FALSE,"TAB23APP";"BOP",#N/A,FALSE,"TAB6";"DOT",#N/A,FALSE,"TAB24APP";"EXTDEBT",#N/A,FALSE,"TAB25APP"}</definedName>
    <definedName name="mnbv" hidden="1">{"TRADE_COMP",#N/A,FALSE,"TAB23APP";"BOP",#N/A,FALSE,"TAB6";"DOT",#N/A,FALSE,"TAB24APP";"EXTDEBT",#N/A,FALSE,"TAB25APP"}</definedName>
    <definedName name="n" localSheetId="19" hidden="1">{"Main Economic Indicators",#N/A,FALSE,"C"}</definedName>
    <definedName name="n" localSheetId="20" hidden="1">{"Main Economic Indicators",#N/A,FALSE,"C"}</definedName>
    <definedName name="n" localSheetId="8" hidden="1">{"Main Economic Indicators",#N/A,FALSE,"C"}</definedName>
    <definedName name="n" localSheetId="9" hidden="1">{"Main Economic Indicators",#N/A,FALSE,"C"}</definedName>
    <definedName name="n" hidden="1">{"Main Economic Indicators",#N/A,FALSE,"C"}</definedName>
    <definedName name="NAMES" localSheetId="1">#REF!</definedName>
    <definedName name="NAMES" localSheetId="13">#REF!</definedName>
    <definedName name="NAMES" localSheetId="19">'[16]6'!#REF!</definedName>
    <definedName name="NAMES" localSheetId="20">'[16]6'!#REF!</definedName>
    <definedName name="NAMES" localSheetId="0">'[16]6'!#REF!</definedName>
    <definedName name="NAMES">#REF!</definedName>
    <definedName name="Net" localSheetId="1">#REF!</definedName>
    <definedName name="Net" localSheetId="13">#REF!</definedName>
    <definedName name="Net" localSheetId="19">#REF!</definedName>
    <definedName name="Net" localSheetId="20">#REF!</definedName>
    <definedName name="Net" localSheetId="8">#REF!</definedName>
    <definedName name="Net" localSheetId="9">#REF!</definedName>
    <definedName name="Net">#REF!</definedName>
    <definedName name="new" localSheetId="19" hidden="1">{"TBILLS_ALL",#N/A,FALSE,"FITB_all"}</definedName>
    <definedName name="new" localSheetId="20" hidden="1">{"TBILLS_ALL",#N/A,FALSE,"FITB_all"}</definedName>
    <definedName name="new" localSheetId="8" hidden="1">{"TBILLS_ALL",#N/A,FALSE,"FITB_all"}</definedName>
    <definedName name="new" localSheetId="9" hidden="1">{"TBILLS_ALL",#N/A,FALSE,"FITB_all"}</definedName>
    <definedName name="new" hidden="1">{"TBILLS_ALL",#N/A,FALSE,"FITB_all"}</definedName>
    <definedName name="newnew" localSheetId="19" hidden="1">{"TBILLS_ALL",#N/A,FALSE,"FITB_all"}</definedName>
    <definedName name="newnew" localSheetId="20" hidden="1">{"TBILLS_ALL",#N/A,FALSE,"FITB_all"}</definedName>
    <definedName name="newnew" localSheetId="8" hidden="1">{"TBILLS_ALL",#N/A,FALSE,"FITB_all"}</definedName>
    <definedName name="newnew" localSheetId="9" hidden="1">{"TBILLS_ALL",#N/A,FALSE,"FITB_all"}</definedName>
    <definedName name="newnew" hidden="1">{"TBILLS_ALL",#N/A,FALSE,"FITB_all"}</definedName>
    <definedName name="nn" localSheetId="19" hidden="1">{"Riqfin97",#N/A,FALSE,"Tran";"Riqfinpro",#N/A,FALSE,"Tran"}</definedName>
    <definedName name="nn" localSheetId="20" hidden="1">{"Riqfin97",#N/A,FALSE,"Tran";"Riqfinpro",#N/A,FALSE,"Tran"}</definedName>
    <definedName name="nn" localSheetId="8" hidden="1">{"Riqfin97",#N/A,FALSE,"Tran";"Riqfinpro",#N/A,FALSE,"Tran"}</definedName>
    <definedName name="nn" localSheetId="9" hidden="1">{"Riqfin97",#N/A,FALSE,"Tran";"Riqfinpro",#N/A,FALSE,"Tran"}</definedName>
    <definedName name="nn" hidden="1">{"Riqfin97",#N/A,FALSE,"Tran";"Riqfinpro",#N/A,FALSE,"Tran"}</definedName>
    <definedName name="nnn" localSheetId="19" hidden="1">{"Tab1",#N/A,FALSE,"P";"Tab2",#N/A,FALSE,"P"}</definedName>
    <definedName name="nnn" localSheetId="20" hidden="1">{"Tab1",#N/A,FALSE,"P";"Tab2",#N/A,FALSE,"P"}</definedName>
    <definedName name="nnn" localSheetId="8" hidden="1">{"Tab1",#N/A,FALSE,"P";"Tab2",#N/A,FALSE,"P"}</definedName>
    <definedName name="nnn" localSheetId="9" hidden="1">{"Tab1",#N/A,FALSE,"P";"Tab2",#N/A,FALSE,"P"}</definedName>
    <definedName name="nnn" hidden="1">{"Tab1",#N/A,FALSE,"P";"Tab2",#N/A,FALSE,"P"}</definedName>
    <definedName name="Notes" localSheetId="1">#REF!</definedName>
    <definedName name="Notes" localSheetId="13">#REF!</definedName>
    <definedName name="Notes" localSheetId="19">#REF!</definedName>
    <definedName name="Notes" localSheetId="20">#REF!</definedName>
    <definedName name="Notes" localSheetId="8">#REF!</definedName>
    <definedName name="Notes" localSheetId="9">#REF!</definedName>
    <definedName name="Notes">#REF!</definedName>
    <definedName name="okm" localSheetId="1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2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localSheetId="19" hidden="1">{"Riqfin97",#N/A,FALSE,"Tran";"Riqfinpro",#N/A,FALSE,"Tran"}</definedName>
    <definedName name="oo" localSheetId="20" hidden="1">{"Riqfin97",#N/A,FALSE,"Tran";"Riqfinpro",#N/A,FALSE,"Tran"}</definedName>
    <definedName name="oo" localSheetId="8" hidden="1">{"Riqfin97",#N/A,FALSE,"Tran";"Riqfinpro",#N/A,FALSE,"Tran"}</definedName>
    <definedName name="oo" localSheetId="9" hidden="1">{"Riqfin97",#N/A,FALSE,"Tran";"Riqfinpro",#N/A,FALSE,"Tran"}</definedName>
    <definedName name="oo" hidden="1">{"Riqfin97",#N/A,FALSE,"Tran";"Riqfinpro",#N/A,FALSE,"Tran"}</definedName>
    <definedName name="ooo" localSheetId="19" hidden="1">{"Tab1",#N/A,FALSE,"P";"Tab2",#N/A,FALSE,"P"}</definedName>
    <definedName name="ooo" localSheetId="20" hidden="1">{"Tab1",#N/A,FALSE,"P";"Tab2",#N/A,FALSE,"P"}</definedName>
    <definedName name="ooo" localSheetId="8" hidden="1">{"Tab1",#N/A,FALSE,"P";"Tab2",#N/A,FALSE,"P"}</definedName>
    <definedName name="ooo" localSheetId="9" hidden="1">{"Tab1",#N/A,FALSE,"P";"Tab2",#N/A,FALSE,"P"}</definedName>
    <definedName name="ooo" hidden="1">{"Tab1",#N/A,FALSE,"P";"Tab2",#N/A,FALSE,"P"}</definedName>
    <definedName name="p" localSheetId="19" hidden="1">{"Riqfin97",#N/A,FALSE,"Tran";"Riqfinpro",#N/A,FALSE,"Tran"}</definedName>
    <definedName name="p" localSheetId="20" hidden="1">{"Riqfin97",#N/A,FALSE,"Tran";"Riqfinpro",#N/A,FALSE,"Tran"}</definedName>
    <definedName name="p" localSheetId="8" hidden="1">{"Riqfin97",#N/A,FALSE,"Tran";"Riqfinpro",#N/A,FALSE,"Tran"}</definedName>
    <definedName name="p" localSheetId="9" hidden="1">{"Riqfin97",#N/A,FALSE,"Tran";"Riqfinpro",#N/A,FALSE,"Tran"}</definedName>
    <definedName name="p" hidden="1">{"Riqfin97",#N/A,FALSE,"Tran";"Riqfinpro",#N/A,FALSE,"Tran"}</definedName>
    <definedName name="po" localSheetId="19" hidden="1">{"Tab1",#N/A,FALSE,"P";"Tab2",#N/A,FALSE,"P"}</definedName>
    <definedName name="po" localSheetId="20" hidden="1">{"Tab1",#N/A,FALSE,"P";"Tab2",#N/A,FALSE,"P"}</definedName>
    <definedName name="po" localSheetId="8" hidden="1">{"Tab1",#N/A,FALSE,"P";"Tab2",#N/A,FALSE,"P"}</definedName>
    <definedName name="po" localSheetId="9" hidden="1">{"Tab1",#N/A,FALSE,"P";"Tab2",#N/A,FALSE,"P"}</definedName>
    <definedName name="po" hidden="1">{"Tab1",#N/A,FALSE,"P";"Tab2",#N/A,FALSE,"P"}</definedName>
    <definedName name="pp" localSheetId="19" hidden="1">{"Riqfin97",#N/A,FALSE,"Tran";"Riqfinpro",#N/A,FALSE,"Tran"}</definedName>
    <definedName name="pp" localSheetId="20" hidden="1">{"Riqfin97",#N/A,FALSE,"Tran";"Riqfinpro",#N/A,FALSE,"Tran"}</definedName>
    <definedName name="pp" localSheetId="8" hidden="1">{"Riqfin97",#N/A,FALSE,"Tran";"Riqfinpro",#N/A,FALSE,"Tran"}</definedName>
    <definedName name="pp" localSheetId="9" hidden="1">{"Riqfin97",#N/A,FALSE,"Tran";"Riqfinpro",#N/A,FALSE,"Tran"}</definedName>
    <definedName name="pp" hidden="1">{"Riqfin97",#N/A,FALSE,"Tran";"Riqfinpro",#N/A,FALSE,"Tran"}</definedName>
    <definedName name="ppp" localSheetId="19" hidden="1">{"Riqfin97",#N/A,FALSE,"Tran";"Riqfinpro",#N/A,FALSE,"Tran"}</definedName>
    <definedName name="ppp" localSheetId="20" hidden="1">{"Riqfin97",#N/A,FALSE,"Tran";"Riqfinpro",#N/A,FALSE,"Tran"}</definedName>
    <definedName name="ppp" localSheetId="8" hidden="1">{"Riqfin97",#N/A,FALSE,"Tran";"Riqfinpro",#N/A,FALSE,"Tran"}</definedName>
    <definedName name="ppp" localSheetId="9" hidden="1">{"Riqfin97",#N/A,FALSE,"Tran";"Riqfinpro",#N/A,FALSE,"Tran"}</definedName>
    <definedName name="ppp" hidden="1">{"Riqfin97",#N/A,FALSE,"Tran";"Riqfinpro",#N/A,FALSE,"Tran"}</definedName>
    <definedName name="Print_Area_MI" localSheetId="1">#REF!</definedName>
    <definedName name="Print_Area_MI" localSheetId="13">#REF!</definedName>
    <definedName name="PRINT_AREA_MI" localSheetId="19">#REF!</definedName>
    <definedName name="PRINT_AREA_MI" localSheetId="20">#REF!</definedName>
    <definedName name="Print_Area_MI" localSheetId="8">'[17]BoP 5'!#REF!</definedName>
    <definedName name="Print_Area_MI" localSheetId="9">'[17]BoP 5'!#REF!</definedName>
    <definedName name="PRINT_AREA_MI" localSheetId="0">#REF!</definedName>
    <definedName name="Print_Area_MI">#REF!</definedName>
    <definedName name="_xlnm.Print_Titles" localSheetId="1">'1'!$3:$3</definedName>
    <definedName name="_xlnm.Print_Titles" localSheetId="10">'10'!$3:$5</definedName>
    <definedName name="_xlnm.Print_Titles" localSheetId="11">'11'!$3:$5</definedName>
    <definedName name="_xlnm.Print_Titles" localSheetId="12">'12'!$3:$3</definedName>
    <definedName name="_xlnm.Print_Titles" localSheetId="13">'13'!$3:$3</definedName>
    <definedName name="_xlnm.Print_Titles" localSheetId="14">'14'!$3:$4</definedName>
    <definedName name="_xlnm.Print_Titles" localSheetId="17">'17'!$3:$4</definedName>
    <definedName name="_xlnm.Print_Titles" localSheetId="2">'2'!$3:$3</definedName>
    <definedName name="_xlnm.Print_Titles" localSheetId="3">'3'!$4:$5</definedName>
    <definedName name="_xlnm.Print_Titles" localSheetId="5">'5'!$3:$3</definedName>
    <definedName name="_xlnm.Print_Titles" localSheetId="6">'6'!$3:$5</definedName>
    <definedName name="_xlnm.Print_Titles" localSheetId="7">'7'!$3:$5</definedName>
    <definedName name="_xlnm.Print_Titles" localSheetId="8">'8'!$3:$5</definedName>
    <definedName name="_xlnm.Print_Titles" localSheetId="9">'9'!$3:$5</definedName>
    <definedName name="Prog_2001_Nov_draft" localSheetId="19" hidden="1">{"CBA",#N/A,FALSE,"TAB4";"MS",#N/A,FALSE,"TAB5";"BANKLOANS",#N/A,FALSE,"TAB21APP ";"INTEREST",#N/A,FALSE,"TAB22APP"}</definedName>
    <definedName name="Prog_2001_Nov_draft" localSheetId="20" hidden="1">{"CBA",#N/A,FALSE,"TAB4";"MS",#N/A,FALSE,"TAB5";"BANKLOANS",#N/A,FALSE,"TAB21APP ";"INTEREST",#N/A,FALSE,"TAB22APP"}</definedName>
    <definedName name="Prog_2001_Nov_draft" localSheetId="8" hidden="1">{"CBA",#N/A,FALSE,"TAB4";"MS",#N/A,FALSE,"TAB5";"BANKLOANS",#N/A,FALSE,"TAB21APP ";"INTEREST",#N/A,FALSE,"TAB22APP"}</definedName>
    <definedName name="Prog_2001_Nov_draft" localSheetId="9" hidden="1">{"CBA",#N/A,FALSE,"TAB4";"MS",#N/A,FALSE,"TAB5";"BANKLOANS",#N/A,FALSE,"TAB21APP ";"INTEREST",#N/A,FALSE,"TAB22APP"}</definedName>
    <definedName name="Prog_2001_Nov_draft" hidden="1">{"CBA",#N/A,FALSE,"TAB4";"MS",#N/A,FALSE,"TAB5";"BANKLOANS",#N/A,FALSE,"TAB21APP ";"INTEREST",#N/A,FALSE,"TAB22APP"}</definedName>
    <definedName name="qq" localSheetId="1" hidden="1">'[21]J(Priv.Cap)'!#REF!</definedName>
    <definedName name="qq" localSheetId="13" hidden="1">'[21]J(Priv.Cap)'!#REF!</definedName>
    <definedName name="qq" localSheetId="20" hidden="1">'[21]J(Priv.Cap)'!#REF!</definedName>
    <definedName name="qq" hidden="1">'[21]J(Priv.Cap)'!#REF!</definedName>
    <definedName name="qwe" localSheetId="1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2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localSheetId="19" hidden="1">{"Tab1",#N/A,FALSE,"P";"Tab2",#N/A,FALSE,"P"}</definedName>
    <definedName name="qwer" localSheetId="20" hidden="1">{"Tab1",#N/A,FALSE,"P";"Tab2",#N/A,FALSE,"P"}</definedName>
    <definedName name="qwer" localSheetId="8" hidden="1">{"Tab1",#N/A,FALSE,"P";"Tab2",#N/A,FALSE,"P"}</definedName>
    <definedName name="qwer" localSheetId="9" hidden="1">{"Tab1",#N/A,FALSE,"P";"Tab2",#N/A,FALSE,"P"}</definedName>
    <definedName name="qwer" hidden="1">{"Tab1",#N/A,FALSE,"P";"Tab2",#N/A,FALSE,"P"}</definedName>
    <definedName name="Range_Country" localSheetId="1">#REF!</definedName>
    <definedName name="Range_Country" localSheetId="13">#REF!</definedName>
    <definedName name="Range_Country" localSheetId="19">#REF!</definedName>
    <definedName name="Range_Country" localSheetId="20">#REF!</definedName>
    <definedName name="Range_Country" localSheetId="8">#REF!</definedName>
    <definedName name="Range_Country" localSheetId="9">#REF!</definedName>
    <definedName name="Range_Country">#REF!</definedName>
    <definedName name="Range_DownloadAnnual">'[26]Control'!$C$4</definedName>
    <definedName name="Range_DownloadDateTime" localSheetId="1">#REF!</definedName>
    <definedName name="Range_DownloadDateTime" localSheetId="13">#REF!</definedName>
    <definedName name="Range_DownloadDateTime" localSheetId="19">#REF!</definedName>
    <definedName name="Range_DownloadDateTime" localSheetId="20">#REF!</definedName>
    <definedName name="Range_DownloadDateTime" localSheetId="8">#REF!</definedName>
    <definedName name="Range_DownloadDateTime" localSheetId="9">#REF!</definedName>
    <definedName name="Range_DownloadDateTime">#REF!</definedName>
    <definedName name="Range_DownloadMonth">'[26]Control'!$C$2</definedName>
    <definedName name="Range_DownloadQuarter">'[26]Control'!$C$3</definedName>
    <definedName name="Range_ReportFormName" localSheetId="1">#REF!</definedName>
    <definedName name="Range_ReportFormName" localSheetId="13">#REF!</definedName>
    <definedName name="Range_ReportFormName" localSheetId="19">#REF!</definedName>
    <definedName name="Range_ReportFormName" localSheetId="20">#REF!</definedName>
    <definedName name="Range_ReportFormName" localSheetId="8">#REF!</definedName>
    <definedName name="Range_ReportFormName" localSheetId="9">#REF!</definedName>
    <definedName name="Range_ReportFormName">#REF!</definedName>
    <definedName name="rAT_Elvetia_tr1_2011">'[27]AT tr1'!$C$4</definedName>
    <definedName name="rAT_Elvetia_tr2_2011">'[27]AT tr2'!$C$4</definedName>
    <definedName name="rAT_tr1_2011">'[27]AT tr1'!$C$3</definedName>
    <definedName name="rAT_tr2_2011">'[27]AT tr2'!$C$3</definedName>
    <definedName name="rr" localSheetId="19" hidden="1">{"Riqfin97",#N/A,FALSE,"Tran";"Riqfinpro",#N/A,FALSE,"Tran"}</definedName>
    <definedName name="rr" localSheetId="20" hidden="1">{"Riqfin97",#N/A,FALSE,"Tran";"Riqfinpro",#N/A,FALSE,"Tran"}</definedName>
    <definedName name="rr" localSheetId="8" hidden="1">{"Riqfin97",#N/A,FALSE,"Tran";"Riqfinpro",#N/A,FALSE,"Tran"}</definedName>
    <definedName name="rr" localSheetId="9" hidden="1">{"Riqfin97",#N/A,FALSE,"Tran";"Riqfinpro",#N/A,FALSE,"Tran"}</definedName>
    <definedName name="rr" hidden="1">{"Riqfin97",#N/A,FALSE,"Tran";"Riqfinpro",#N/A,FALSE,"Tran"}</definedName>
    <definedName name="rrr" localSheetId="19" hidden="1">{"Riqfin97",#N/A,FALSE,"Tran";"Riqfinpro",#N/A,FALSE,"Tran"}</definedName>
    <definedName name="rrr" localSheetId="20" hidden="1">{"Riqfin97",#N/A,FALSE,"Tran";"Riqfinpro",#N/A,FALSE,"Tran"}</definedName>
    <definedName name="rrr" localSheetId="8" hidden="1">{"Riqfin97",#N/A,FALSE,"Tran";"Riqfinpro",#N/A,FALSE,"Tran"}</definedName>
    <definedName name="rrr" localSheetId="9" hidden="1">{"Riqfin97",#N/A,FALSE,"Tran";"Riqfinpro",#N/A,FALSE,"Tran"}</definedName>
    <definedName name="rrr" hidden="1">{"Riqfin97",#N/A,FALSE,"Tran";"Riqfinpro",#N/A,FALSE,"Tran"}</definedName>
    <definedName name="rs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localSheetId="19" hidden="1">{"Main Economic Indicators",#N/A,FALSE,"C"}</definedName>
    <definedName name="rtr" localSheetId="20" hidden="1">{"Main Economic Indicators",#N/A,FALSE,"C"}</definedName>
    <definedName name="rtr" localSheetId="8" hidden="1">{"Main Economic Indicators",#N/A,FALSE,"C"}</definedName>
    <definedName name="rtr" localSheetId="9" hidden="1">{"Main Economic Indicators",#N/A,FALSE,"C"}</definedName>
    <definedName name="rtr" hidden="1">{"Main Economic Indicators",#N/A,FALSE,"C"}</definedName>
    <definedName name="rtre" localSheetId="19" hidden="1">{"Main Economic Indicators",#N/A,FALSE,"C"}</definedName>
    <definedName name="rtre" localSheetId="20" hidden="1">{"Main Economic Indicators",#N/A,FALSE,"C"}</definedName>
    <definedName name="rtre" localSheetId="8" hidden="1">{"Main Economic Indicators",#N/A,FALSE,"C"}</definedName>
    <definedName name="rtre" localSheetId="9" hidden="1">{"Main Economic Indicators",#N/A,FALSE,"C"}</definedName>
    <definedName name="rtre" hidden="1">{"Main Economic Indicators",#N/A,FALSE,"C"}</definedName>
    <definedName name="Rwvu.Print." hidden="1">#N/A</definedName>
    <definedName name="ry" localSheetId="1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2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8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localSheetId="19" hidden="1">{"TBILLS_ALL",#N/A,FALSE,"FITB_all"}</definedName>
    <definedName name="ryy" localSheetId="20" hidden="1">{"TBILLS_ALL",#N/A,FALSE,"FITB_all"}</definedName>
    <definedName name="ryy" localSheetId="8" hidden="1">{"TBILLS_ALL",#N/A,FALSE,"FITB_all"}</definedName>
    <definedName name="ryy" localSheetId="9" hidden="1">{"TBILLS_ALL",#N/A,FALSE,"FITB_all"}</definedName>
    <definedName name="ryy" hidden="1">{"TBILLS_ALL",#N/A,FALSE,"FITB_all"}</definedName>
    <definedName name="s" localSheetId="1" hidden="1">#REF!</definedName>
    <definedName name="s" localSheetId="13" hidden="1">#REF!</definedName>
    <definedName name="s" localSheetId="19" hidden="1">#REF!</definedName>
    <definedName name="s" localSheetId="20" hidden="1">#REF!</definedName>
    <definedName name="s" localSheetId="8" hidden="1">#REF!</definedName>
    <definedName name="s" localSheetId="9" hidden="1">#REF!</definedName>
    <definedName name="s" hidden="1">#REF!</definedName>
    <definedName name="sar" localSheetId="19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2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8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9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localSheetId="19" hidden="1">{"Riqfin97",#N/A,FALSE,"Tran";"Riqfinpro",#N/A,FALSE,"Tran"}</definedName>
    <definedName name="sdf" localSheetId="20" hidden="1">{"Riqfin97",#N/A,FALSE,"Tran";"Riqfinpro",#N/A,FALSE,"Tran"}</definedName>
    <definedName name="sdf" localSheetId="8" hidden="1">{"Riqfin97",#N/A,FALSE,"Tran";"Riqfinpro",#N/A,FALSE,"Tran"}</definedName>
    <definedName name="sdf" localSheetId="9" hidden="1">{"Riqfin97",#N/A,FALSE,"Tran";"Riqfinpro",#N/A,FALSE,"Tran"}</definedName>
    <definedName name="sdf" hidden="1">{"Riqfin97",#N/A,FALSE,"Tran";"Riqfinpro",#N/A,FALSE,"Tran"}</definedName>
    <definedName name="sdhighaoidfj" localSheetId="1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2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1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2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localSheetId="19" hidden="1">{"Tab1",#N/A,FALSE,"P";"Tab2",#N/A,FALSE,"P"}</definedName>
    <definedName name="sfcbn" localSheetId="20" hidden="1">{"Tab1",#N/A,FALSE,"P";"Tab2",#N/A,FALSE,"P"}</definedName>
    <definedName name="sfcbn" localSheetId="8" hidden="1">{"Tab1",#N/A,FALSE,"P";"Tab2",#N/A,FALSE,"P"}</definedName>
    <definedName name="sfcbn" localSheetId="9" hidden="1">{"Tab1",#N/A,FALSE,"P";"Tab2",#N/A,FALSE,"P"}</definedName>
    <definedName name="sfcbn" hidden="1">{"Tab1",#N/A,FALSE,"P";"Tab2",#N/A,FALSE,"P"}</definedName>
    <definedName name="SR" localSheetId="1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2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8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localSheetId="19" hidden="1">{"CBA",#N/A,FALSE,"TAB4";"MS",#N/A,FALSE,"TAB5";"BANKLOANS",#N/A,FALSE,"TAB21APP ";"INTEREST",#N/A,FALSE,"TAB22APP"}</definedName>
    <definedName name="sraff" localSheetId="20" hidden="1">{"CBA",#N/A,FALSE,"TAB4";"MS",#N/A,FALSE,"TAB5";"BANKLOANS",#N/A,FALSE,"TAB21APP ";"INTEREST",#N/A,FALSE,"TAB22APP"}</definedName>
    <definedName name="sraff" localSheetId="8" hidden="1">{"CBA",#N/A,FALSE,"TAB4";"MS",#N/A,FALSE,"TAB5";"BANKLOANS",#N/A,FALSE,"TAB21APP ";"INTEREST",#N/A,FALSE,"TAB22APP"}</definedName>
    <definedName name="sraff" localSheetId="9" hidden="1">{"CBA",#N/A,FALSE,"TAB4";"MS",#N/A,FALSE,"TAB5";"BANKLOANS",#N/A,FALSE,"TAB21APP ";"INTEREST",#N/A,FALSE,"TAB22APP"}</definedName>
    <definedName name="sraff" hidden="1">{"CBA",#N/A,FALSE,"TAB4";"MS",#N/A,FALSE,"TAB5";"BANKLOANS",#N/A,FALSE,"TAB21APP ";"INTEREST",#N/A,FALSE,"TAB22APP"}</definedName>
    <definedName name="srv" localSheetId="1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2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8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 localSheetId="1">#REF!</definedName>
    <definedName name="STOP" localSheetId="13">#REF!</definedName>
    <definedName name="STOP" localSheetId="19">#REF!</definedName>
    <definedName name="STOP" localSheetId="20">#REF!</definedName>
    <definedName name="STOP" localSheetId="8">#REF!</definedName>
    <definedName name="STOP" localSheetId="9">#REF!</definedName>
    <definedName name="STOP">#REF!</definedName>
    <definedName name="Table1" localSheetId="1">#REF!</definedName>
    <definedName name="Table1" localSheetId="13">#REF!</definedName>
    <definedName name="Table1" localSheetId="19">#REF!</definedName>
    <definedName name="Table1" localSheetId="20">#REF!</definedName>
    <definedName name="Table1" localSheetId="8">#REF!</definedName>
    <definedName name="Table1" localSheetId="9">#REF!</definedName>
    <definedName name="Table1">#REF!</definedName>
    <definedName name="Table2" localSheetId="1">#REF!</definedName>
    <definedName name="Table2" localSheetId="13">#REF!</definedName>
    <definedName name="Table2" localSheetId="20">#REF!</definedName>
    <definedName name="Table2" localSheetId="8">#REF!</definedName>
    <definedName name="Table2" localSheetId="9">#REF!</definedName>
    <definedName name="Table2">#REF!</definedName>
    <definedName name="teset" localSheetId="19" hidden="1">{#N/A,#N/A,FALSE,"SimInp1";#N/A,#N/A,FALSE,"SimInp2";#N/A,#N/A,FALSE,"SimOut1";#N/A,#N/A,FALSE,"SimOut2";#N/A,#N/A,FALSE,"SimOut3";#N/A,#N/A,FALSE,"SimOut4";#N/A,#N/A,FALSE,"SimOut5"}</definedName>
    <definedName name="teset" localSheetId="20" hidden="1">{#N/A,#N/A,FALSE,"SimInp1";#N/A,#N/A,FALSE,"SimInp2";#N/A,#N/A,FALSE,"SimOut1";#N/A,#N/A,FALSE,"SimOut2";#N/A,#N/A,FALSE,"SimOut3";#N/A,#N/A,FALSE,"SimOut4";#N/A,#N/A,FALSE,"SimOut5"}</definedName>
    <definedName name="teset" localSheetId="8" hidden="1">{#N/A,#N/A,FALSE,"SimInp1";#N/A,#N/A,FALSE,"SimInp2";#N/A,#N/A,FALSE,"SimOut1";#N/A,#N/A,FALSE,"SimOut2";#N/A,#N/A,FALSE,"SimOut3";#N/A,#N/A,FALSE,"SimOut4";#N/A,#N/A,FALSE,"SimOut5"}</definedName>
    <definedName name="teset" localSheetId="9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localSheetId="19" hidden="1">{"TBILLS_ALL",#N/A,FALSE,"FITB_all"}</definedName>
    <definedName name="test10" localSheetId="20" hidden="1">{"TBILLS_ALL",#N/A,FALSE,"FITB_all"}</definedName>
    <definedName name="test10" localSheetId="8" hidden="1">{"TBILLS_ALL",#N/A,FALSE,"FITB_all"}</definedName>
    <definedName name="test10" localSheetId="9" hidden="1">{"TBILLS_ALL",#N/A,FALSE,"FITB_all"}</definedName>
    <definedName name="test10" hidden="1">{"TBILLS_ALL",#N/A,FALSE,"FITB_all"}</definedName>
    <definedName name="test11" localSheetId="19" hidden="1">{"WEO",#N/A,FALSE,"T"}</definedName>
    <definedName name="test11" localSheetId="20" hidden="1">{"WEO",#N/A,FALSE,"T"}</definedName>
    <definedName name="test11" localSheetId="8" hidden="1">{"WEO",#N/A,FALSE,"T"}</definedName>
    <definedName name="test11" localSheetId="9" hidden="1">{"WEO",#N/A,FALSE,"T"}</definedName>
    <definedName name="test11" hidden="1">{"WEO",#N/A,FALSE,"T"}</definedName>
    <definedName name="test12" localSheetId="19" hidden="1">{"partial screen",#N/A,FALSE,"State_Gov't"}</definedName>
    <definedName name="test12" localSheetId="20" hidden="1">{"partial screen",#N/A,FALSE,"State_Gov't"}</definedName>
    <definedName name="test12" localSheetId="8" hidden="1">{"partial screen",#N/A,FALSE,"State_Gov't"}</definedName>
    <definedName name="test12" localSheetId="9" hidden="1">{"partial screen",#N/A,FALSE,"State_Gov't"}</definedName>
    <definedName name="test12" hidden="1">{"partial screen",#N/A,FALSE,"State_Gov't"}</definedName>
    <definedName name="test2" localSheetId="19" hidden="1">{"TRADE_COMP",#N/A,FALSE,"TAB23APP";"BOP",#N/A,FALSE,"TAB6";"DOT",#N/A,FALSE,"TAB24APP";"EXTDEBT",#N/A,FALSE,"TAB25APP"}</definedName>
    <definedName name="test2" localSheetId="20" hidden="1">{"TRADE_COMP",#N/A,FALSE,"TAB23APP";"BOP",#N/A,FALSE,"TAB6";"DOT",#N/A,FALSE,"TAB24APP";"EXTDEBT",#N/A,FALSE,"TAB25APP"}</definedName>
    <definedName name="test2" localSheetId="8" hidden="1">{"TRADE_COMP",#N/A,FALSE,"TAB23APP";"BOP",#N/A,FALSE,"TAB6";"DOT",#N/A,FALSE,"TAB24APP";"EXTDEBT",#N/A,FALSE,"TAB25APP"}</definedName>
    <definedName name="test2" localSheetId="9" hidden="1">{"TRADE_COMP",#N/A,FALSE,"TAB23APP";"BOP",#N/A,FALSE,"TAB6";"DOT",#N/A,FALSE,"TAB24APP";"EXTDEBT",#N/A,FALSE,"TAB25APP"}</definedName>
    <definedName name="test2" hidden="1">{"TRADE_COMP",#N/A,FALSE,"TAB23APP";"BOP",#N/A,FALSE,"TAB6";"DOT",#N/A,FALSE,"TAB24APP";"EXTDEBT",#N/A,FALSE,"TAB25APP"}</definedName>
    <definedName name="test3" localSheetId="19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2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8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9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localSheetId="19" hidden="1">{"BOP_TAB",#N/A,FALSE,"N";"MIDTERM_TAB",#N/A,FALSE,"O"}</definedName>
    <definedName name="test4" localSheetId="20" hidden="1">{"BOP_TAB",#N/A,FALSE,"N";"MIDTERM_TAB",#N/A,FALSE,"O"}</definedName>
    <definedName name="test4" localSheetId="8" hidden="1">{"BOP_TAB",#N/A,FALSE,"N";"MIDTERM_TAB",#N/A,FALSE,"O"}</definedName>
    <definedName name="test4" localSheetId="9" hidden="1">{"BOP_TAB",#N/A,FALSE,"N";"MIDTERM_TAB",#N/A,FALSE,"O"}</definedName>
    <definedName name="test4" hidden="1">{"BOP_TAB",#N/A,FALSE,"N";"MIDTERM_TAB",#N/A,FALSE,"O"}</definedName>
    <definedName name="test5" localSheetId="1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2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8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localSheetId="19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2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8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9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localSheetId="19" hidden="1">{"MONA",#N/A,FALSE,"S"}</definedName>
    <definedName name="test8" localSheetId="20" hidden="1">{"MONA",#N/A,FALSE,"S"}</definedName>
    <definedName name="test8" localSheetId="8" hidden="1">{"MONA",#N/A,FALSE,"S"}</definedName>
    <definedName name="test8" localSheetId="9" hidden="1">{"MONA",#N/A,FALSE,"S"}</definedName>
    <definedName name="test8" hidden="1">{"MONA",#N/A,FALSE,"S"}</definedName>
    <definedName name="test9" localSheetId="19" hidden="1">{"partial screen",#N/A,FALSE,"State_Gov't"}</definedName>
    <definedName name="test9" localSheetId="20" hidden="1">{"partial screen",#N/A,FALSE,"State_Gov't"}</definedName>
    <definedName name="test9" localSheetId="8" hidden="1">{"partial screen",#N/A,FALSE,"State_Gov't"}</definedName>
    <definedName name="test9" localSheetId="9" hidden="1">{"partial screen",#N/A,FALSE,"State_Gov't"}</definedName>
    <definedName name="test9" hidden="1">{"partial screen",#N/A,FALSE,"State_Gov't"}</definedName>
    <definedName name="ts" localSheetId="19" hidden="1">{"CBA",#N/A,FALSE,"TAB4";"MS",#N/A,FALSE,"TAB5";"BANKLOANS",#N/A,FALSE,"TAB21APP ";"INTEREST",#N/A,FALSE,"TAB22APP"}</definedName>
    <definedName name="ts" localSheetId="20" hidden="1">{"CBA",#N/A,FALSE,"TAB4";"MS",#N/A,FALSE,"TAB5";"BANKLOANS",#N/A,FALSE,"TAB21APP ";"INTEREST",#N/A,FALSE,"TAB22APP"}</definedName>
    <definedName name="ts" localSheetId="8" hidden="1">{"CBA",#N/A,FALSE,"TAB4";"MS",#N/A,FALSE,"TAB5";"BANKLOANS",#N/A,FALSE,"TAB21APP ";"INTEREST",#N/A,FALSE,"TAB22APP"}</definedName>
    <definedName name="ts" localSheetId="9" hidden="1">{"CBA",#N/A,FALSE,"TAB4";"MS",#N/A,FALSE,"TAB5";"BANKLOANS",#N/A,FALSE,"TAB21APP ";"INTEREST",#N/A,FALSE,"TAB22APP"}</definedName>
    <definedName name="ts" hidden="1">{"CBA",#N/A,FALSE,"TAB4";"MS",#N/A,FALSE,"TAB5";"BANKLOANS",#N/A,FALSE,"TAB21APP ";"INTEREST",#N/A,FALSE,"TAB22APP"}</definedName>
    <definedName name="tt" localSheetId="19" hidden="1">{"Tab1",#N/A,FALSE,"P";"Tab2",#N/A,FALSE,"P"}</definedName>
    <definedName name="tt" localSheetId="20" hidden="1">{"Tab1",#N/A,FALSE,"P";"Tab2",#N/A,FALSE,"P"}</definedName>
    <definedName name="tt" localSheetId="8" hidden="1">{"Tab1",#N/A,FALSE,"P";"Tab2",#N/A,FALSE,"P"}</definedName>
    <definedName name="tt" localSheetId="9" hidden="1">{"Tab1",#N/A,FALSE,"P";"Tab2",#N/A,FALSE,"P"}</definedName>
    <definedName name="tt" hidden="1">{"Tab1",#N/A,FALSE,"P";"Tab2",#N/A,FALSE,"P"}</definedName>
    <definedName name="ttt" localSheetId="19" hidden="1">{"Tab1",#N/A,FALSE,"P";"Tab2",#N/A,FALSE,"P"}</definedName>
    <definedName name="ttt" localSheetId="20" hidden="1">{"Tab1",#N/A,FALSE,"P";"Tab2",#N/A,FALSE,"P"}</definedName>
    <definedName name="ttt" localSheetId="8" hidden="1">{"Tab1",#N/A,FALSE,"P";"Tab2",#N/A,FALSE,"P"}</definedName>
    <definedName name="ttt" localSheetId="9" hidden="1">{"Tab1",#N/A,FALSE,"P";"Tab2",#N/A,FALSE,"P"}</definedName>
    <definedName name="ttt" hidden="1">{"Tab1",#N/A,FALSE,"P";"Tab2",#N/A,FALSE,"P"}</definedName>
    <definedName name="ttttt" localSheetId="1" hidden="1">'[23]M'!#REF!</definedName>
    <definedName name="ttttt" localSheetId="13" hidden="1">'[23]M'!#REF!</definedName>
    <definedName name="ttttt" localSheetId="20" hidden="1">'[23]M'!#REF!</definedName>
    <definedName name="ttttt" hidden="1">'[23]M'!#REF!</definedName>
    <definedName name="tyui" localSheetId="19" hidden="1">{"Tab1",#N/A,FALSE,"P";"Tab2",#N/A,FALSE,"P"}</definedName>
    <definedName name="tyui" localSheetId="20" hidden="1">{"Tab1",#N/A,FALSE,"P";"Tab2",#N/A,FALSE,"P"}</definedName>
    <definedName name="tyui" localSheetId="8" hidden="1">{"Tab1",#N/A,FALSE,"P";"Tab2",#N/A,FALSE,"P"}</definedName>
    <definedName name="tyui" localSheetId="9" hidden="1">{"Tab1",#N/A,FALSE,"P";"Tab2",#N/A,FALSE,"P"}</definedName>
    <definedName name="tyui" hidden="1">{"Tab1",#N/A,FALSE,"P";"Tab2",#N/A,FALSE,"P"}</definedName>
    <definedName name="uio" localSheetId="19" hidden="1">{"TRADE_COMP",#N/A,FALSE,"TAB23APP";"BOP",#N/A,FALSE,"TAB6";"DOT",#N/A,FALSE,"TAB24APP";"EXTDEBT",#N/A,FALSE,"TAB25APP"}</definedName>
    <definedName name="uio" localSheetId="20" hidden="1">{"TRADE_COMP",#N/A,FALSE,"TAB23APP";"BOP",#N/A,FALSE,"TAB6";"DOT",#N/A,FALSE,"TAB24APP";"EXTDEBT",#N/A,FALSE,"TAB25APP"}</definedName>
    <definedName name="uio" localSheetId="8" hidden="1">{"TRADE_COMP",#N/A,FALSE,"TAB23APP";"BOP",#N/A,FALSE,"TAB6";"DOT",#N/A,FALSE,"TAB24APP";"EXTDEBT",#N/A,FALSE,"TAB25APP"}</definedName>
    <definedName name="uio" localSheetId="9" hidden="1">{"TRADE_COMP",#N/A,FALSE,"TAB23APP";"BOP",#N/A,FALSE,"TAB6";"DOT",#N/A,FALSE,"TAB24APP";"EXTDEBT",#N/A,FALSE,"TAB25APP"}</definedName>
    <definedName name="uio" hidden="1">{"TRADE_COMP",#N/A,FALSE,"TAB23APP";"BOP",#N/A,FALSE,"TAB6";"DOT",#N/A,FALSE,"TAB24APP";"EXTDEBT",#N/A,FALSE,"TAB25APP"}</definedName>
    <definedName name="uiop" localSheetId="19" hidden="1">{"mt1",#N/A,FALSE,"Debt";"mt2",#N/A,FALSE,"Debt";"mt3",#N/A,FALSE,"Debt";"mt4",#N/A,FALSE,"Debt";"mt5",#N/A,FALSE,"Debt";"mt6",#N/A,FALSE,"Debt";"mt7",#N/A,FALSE,"Debt"}</definedName>
    <definedName name="uiop" localSheetId="20" hidden="1">{"mt1",#N/A,FALSE,"Debt";"mt2",#N/A,FALSE,"Debt";"mt3",#N/A,FALSE,"Debt";"mt4",#N/A,FALSE,"Debt";"mt5",#N/A,FALSE,"Debt";"mt6",#N/A,FALSE,"Debt";"mt7",#N/A,FALSE,"Debt"}</definedName>
    <definedName name="uiop" localSheetId="8" hidden="1">{"mt1",#N/A,FALSE,"Debt";"mt2",#N/A,FALSE,"Debt";"mt3",#N/A,FALSE,"Debt";"mt4",#N/A,FALSE,"Debt";"mt5",#N/A,FALSE,"Debt";"mt6",#N/A,FALSE,"Debt";"mt7",#N/A,FALSE,"Debt"}</definedName>
    <definedName name="uiop" localSheetId="9" hidden="1">{"mt1",#N/A,FALSE,"Debt";"mt2",#N/A,FALSE,"Debt";"mt3",#N/A,FALSE,"Debt";"mt4",#N/A,FALSE,"Debt";"mt5",#N/A,FALSE,"Debt";"mt6",#N/A,FALSE,"Debt";"mt7",#N/A,FALSE,"Debt"}</definedName>
    <definedName name="uiop" hidden="1">{"mt1",#N/A,FALSE,"Debt";"mt2",#N/A,FALSE,"Debt";"mt3",#N/A,FALSE,"Debt";"mt4",#N/A,FALSE,"Debt";"mt5",#N/A,FALSE,"Debt";"mt6",#N/A,FALSE,"Debt";"mt7",#N/A,FALSE,"Debt"}</definedName>
    <definedName name="uop" localSheetId="19" hidden="1">{"Main Economic Indicators",#N/A,FALSE,"C"}</definedName>
    <definedName name="uop" localSheetId="20" hidden="1">{"Main Economic Indicators",#N/A,FALSE,"C"}</definedName>
    <definedName name="uop" localSheetId="8" hidden="1">{"Main Economic Indicators",#N/A,FALSE,"C"}</definedName>
    <definedName name="uop" localSheetId="9" hidden="1">{"Main Economic Indicators",#N/A,FALSE,"C"}</definedName>
    <definedName name="uop" hidden="1">{"Main Economic Indicators",#N/A,FALSE,"C"}</definedName>
    <definedName name="uu" localSheetId="19" hidden="1">{"Riqfin97",#N/A,FALSE,"Tran";"Riqfinpro",#N/A,FALSE,"Tran"}</definedName>
    <definedName name="uu" localSheetId="20" hidden="1">{"Riqfin97",#N/A,FALSE,"Tran";"Riqfinpro",#N/A,FALSE,"Tran"}</definedName>
    <definedName name="uu" localSheetId="8" hidden="1">{"Riqfin97",#N/A,FALSE,"Tran";"Riqfinpro",#N/A,FALSE,"Tran"}</definedName>
    <definedName name="uu" localSheetId="9" hidden="1">{"Riqfin97",#N/A,FALSE,"Tran";"Riqfinpro",#N/A,FALSE,"Tran"}</definedName>
    <definedName name="uu" hidden="1">{"Riqfin97",#N/A,FALSE,"Tran";"Riqfinpro",#N/A,FALSE,"Tran"}</definedName>
    <definedName name="uuu" localSheetId="19" hidden="1">{"Riqfin97",#N/A,FALSE,"Tran";"Riqfinpro",#N/A,FALSE,"Tran"}</definedName>
    <definedName name="uuu" localSheetId="20" hidden="1">{"Riqfin97",#N/A,FALSE,"Tran";"Riqfinpro",#N/A,FALSE,"Tran"}</definedName>
    <definedName name="uuu" localSheetId="8" hidden="1">{"Riqfin97",#N/A,FALSE,"Tran";"Riqfinpro",#N/A,FALSE,"Tran"}</definedName>
    <definedName name="uuu" localSheetId="9" hidden="1">{"Riqfin97",#N/A,FALSE,"Tran";"Riqfinpro",#N/A,FALSE,"Tran"}</definedName>
    <definedName name="uuu" hidden="1">{"Riqfin97",#N/A,FALSE,"Tran";"Riqfinpro",#N/A,FALSE,"Tran"}</definedName>
    <definedName name="uylujlhjljhl" localSheetId="19" hidden="1">{"partial screen",#N/A,FALSE,"State_Gov't"}</definedName>
    <definedName name="uylujlhjljhl" localSheetId="20" hidden="1">{"partial screen",#N/A,FALSE,"State_Gov't"}</definedName>
    <definedName name="uylujlhjljhl" localSheetId="8" hidden="1">{"partial screen",#N/A,FALSE,"State_Gov't"}</definedName>
    <definedName name="uylujlhjljhl" localSheetId="9" hidden="1">{"partial screen",#N/A,FALSE,"State_Gov't"}</definedName>
    <definedName name="uylujlhjljhl" hidden="1">{"partial screen",#N/A,FALSE,"State_Gov't"}</definedName>
    <definedName name="vbn" localSheetId="1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2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localSheetId="19" hidden="1">{"Tab1",#N/A,FALSE,"P";"Tab2",#N/A,FALSE,"P"}</definedName>
    <definedName name="vv" localSheetId="20" hidden="1">{"Tab1",#N/A,FALSE,"P";"Tab2",#N/A,FALSE,"P"}</definedName>
    <definedName name="vv" localSheetId="8" hidden="1">{"Tab1",#N/A,FALSE,"P";"Tab2",#N/A,FALSE,"P"}</definedName>
    <definedName name="vv" localSheetId="9" hidden="1">{"Tab1",#N/A,FALSE,"P";"Tab2",#N/A,FALSE,"P"}</definedName>
    <definedName name="vv" hidden="1">{"Tab1",#N/A,FALSE,"P";"Tab2",#N/A,FALSE,"P"}</definedName>
    <definedName name="vvv" localSheetId="19" hidden="1">{"Tab1",#N/A,FALSE,"P";"Tab2",#N/A,FALSE,"P"}</definedName>
    <definedName name="vvv" localSheetId="20" hidden="1">{"Tab1",#N/A,FALSE,"P";"Tab2",#N/A,FALSE,"P"}</definedName>
    <definedName name="vvv" localSheetId="8" hidden="1">{"Tab1",#N/A,FALSE,"P";"Tab2",#N/A,FALSE,"P"}</definedName>
    <definedName name="vvv" localSheetId="9" hidden="1">{"Tab1",#N/A,FALSE,"P";"Tab2",#N/A,FALSE,"P"}</definedName>
    <definedName name="vvv" hidden="1">{"Tab1",#N/A,FALSE,"P";"Tab2",#N/A,FALSE,"P"}</definedName>
    <definedName name="what" localSheetId="19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20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8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9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localSheetId="19" hidden="1">{"TRADE_COMP",#N/A,FALSE,"TAB23APP";"BOP",#N/A,FALSE,"TAB6";"DOT",#N/A,FALSE,"TAB24APP";"EXTDEBT",#N/A,FALSE,"TAB25APP"}</definedName>
    <definedName name="whatever" localSheetId="20" hidden="1">{"TRADE_COMP",#N/A,FALSE,"TAB23APP";"BOP",#N/A,FALSE,"TAB6";"DOT",#N/A,FALSE,"TAB24APP";"EXTDEBT",#N/A,FALSE,"TAB25APP"}</definedName>
    <definedName name="whatever" localSheetId="8" hidden="1">{"TRADE_COMP",#N/A,FALSE,"TAB23APP";"BOP",#N/A,FALSE,"TAB6";"DOT",#N/A,FALSE,"TAB24APP";"EXTDEBT",#N/A,FALSE,"TAB25APP"}</definedName>
    <definedName name="whatever" localSheetId="9" hidden="1">{"TRADE_COMP",#N/A,FALSE,"TAB23APP";"BOP",#N/A,FALSE,"TAB6";"DOT",#N/A,FALSE,"TAB24APP";"EXTDEBT",#N/A,FALSE,"TAB25APP"}</definedName>
    <definedName name="whatever" hidden="1">{"TRADE_COMP",#N/A,FALSE,"TAB23APP";"BOP",#N/A,FALSE,"TAB6";"DOT",#N/A,FALSE,"TAB24APP";"EXTDEBT",#N/A,FALSE,"TAB25APP"}</definedName>
    <definedName name="wr" localSheetId="1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2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localSheetId="19" hidden="1">{"TRADE_COMP",#N/A,FALSE,"TAB23APP";"BOP",#N/A,FALSE,"TAB6";"DOT",#N/A,FALSE,"TAB24APP";"EXTDEBT",#N/A,FALSE,"TAB25APP"}</definedName>
    <definedName name="wrn.97REDBOP." localSheetId="20" hidden="1">{"TRADE_COMP",#N/A,FALSE,"TAB23APP";"BOP",#N/A,FALSE,"TAB6";"DOT",#N/A,FALSE,"TAB24APP";"EXTDEBT",#N/A,FALSE,"TAB25APP"}</definedName>
    <definedName name="wrn.97REDBOP." localSheetId="8" hidden="1">{"TRADE_COMP",#N/A,FALSE,"TAB23APP";"BOP",#N/A,FALSE,"TAB6";"DOT",#N/A,FALSE,"TAB24APP";"EXTDEBT",#N/A,FALSE,"TAB25APP"}</definedName>
    <definedName name="wrn.97REDBOP." localSheetId="9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19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2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8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9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localSheetId="19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20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8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9" hidden="1">{#N/A,#N/A,FALSE,"DOC";"TB_28",#N/A,FALSE,"FITB_28";"TB_91",#N/A,FALSE,"FITB_91";"TB_182",#N/A,FALSE,"FITB_182";"TB_273",#N/A,FALSE,"FITB_273";"TB_364",#N/A,FALSE,"FITB_364 ";"SUMMARY",#N/A,FALSE,"Summary"}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localSheetId="19" hidden="1">{"BOP_TAB",#N/A,FALSE,"N";"MIDTERM_TAB",#N/A,FALSE,"O"}</definedName>
    <definedName name="wrn.BOP_MIDTERM." localSheetId="20" hidden="1">{"BOP_TAB",#N/A,FALSE,"N";"MIDTERM_TAB",#N/A,FALSE,"O"}</definedName>
    <definedName name="wrn.BOP_MIDTERM." localSheetId="8" hidden="1">{"BOP_TAB",#N/A,FALSE,"N";"MIDTERM_TAB",#N/A,FALSE,"O"}</definedName>
    <definedName name="wrn.BOP_MIDTERM." localSheetId="9" hidden="1">{"BOP_TAB",#N/A,FALSE,"N";"MIDTERM_TAB",#N/A,FALSE,"O"}</definedName>
    <definedName name="wrn.BOP_MIDTERM." hidden="1">{"BOP_TAB",#N/A,FALSE,"N";"MIDTERM_TAB",#N/A,FALSE,"O"}</definedName>
    <definedName name="wrn.FISCRED97." localSheetId="1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2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8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localSheetId="19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20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8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9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1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9" hidden="1">{#N/A,#N/A,FALSE,"CB";#N/A,#N/A,FALSE,"CMB";#N/A,#N/A,FALSE,"BSYS";#N/A,#N/A,FALSE,"NBFI";#N/A,#N/A,FALSE,"FSYS"}</definedName>
    <definedName name="wrn.MAIN." localSheetId="20" hidden="1">{#N/A,#N/A,FALSE,"CB";#N/A,#N/A,FALSE,"CMB";#N/A,#N/A,FALSE,"BSYS";#N/A,#N/A,FALSE,"NBFI";#N/A,#N/A,FALSE,"FSYS"}</definedName>
    <definedName name="wrn.MAIN." localSheetId="8" hidden="1">{#N/A,#N/A,FALSE,"CB";#N/A,#N/A,FALSE,"CMB";#N/A,#N/A,FALSE,"BSYS";#N/A,#N/A,FALSE,"NBFI";#N/A,#N/A,FALSE,"FSYS"}</definedName>
    <definedName name="wrn.MAIN." localSheetId="9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ain._.Economic._.Indicators." localSheetId="19" hidden="1">{"Main Economic Indicators",#N/A,FALSE,"C"}</definedName>
    <definedName name="wrn.Main._.Economic._.Indicators." localSheetId="20" hidden="1">{"Main Economic Indicators",#N/A,FALSE,"C"}</definedName>
    <definedName name="wrn.Main._.Economic._.Indicators." localSheetId="8" hidden="1">{"Main Economic Indicators",#N/A,FALSE,"C"}</definedName>
    <definedName name="wrn.Main._.Economic._.Indicators." localSheetId="9" hidden="1">{"Main Economic Indicators",#N/A,FALSE,"C"}</definedName>
    <definedName name="wrn.Main._.Economic._.Indicators." hidden="1">{"Main Economic Indicators",#N/A,FALSE,"C"}</definedName>
    <definedName name="wrn.MDABOP.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localSheetId="19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2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8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9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localSheetId="19" hidden="1">{#N/A,#N/A,FALSE,"CB";#N/A,#N/A,FALSE,"CMB";#N/A,#N/A,FALSE,"NBFI"}</definedName>
    <definedName name="wrn.MIT." localSheetId="20" hidden="1">{#N/A,#N/A,FALSE,"CB";#N/A,#N/A,FALSE,"CMB";#N/A,#N/A,FALSE,"NBFI"}</definedName>
    <definedName name="wrn.MIT." localSheetId="8" hidden="1">{#N/A,#N/A,FALSE,"CB";#N/A,#N/A,FALSE,"CMB";#N/A,#N/A,FALSE,"NBFI"}</definedName>
    <definedName name="wrn.MIT." localSheetId="9" hidden="1">{#N/A,#N/A,FALSE,"CB";#N/A,#N/A,FALSE,"CMB";#N/A,#N/A,FALSE,"NBFI"}</definedName>
    <definedName name="wrn.MIT." hidden="1">{#N/A,#N/A,FALSE,"CB";#N/A,#N/A,FALSE,"CMB";#N/A,#N/A,FALSE,"NBFI"}</definedName>
    <definedName name="wrn.MONA." localSheetId="19" hidden="1">{"MONA",#N/A,FALSE,"S"}</definedName>
    <definedName name="wrn.MONA." localSheetId="20" hidden="1">{"MONA",#N/A,FALSE,"S"}</definedName>
    <definedName name="wrn.MONA." localSheetId="8" hidden="1">{"MONA",#N/A,FALSE,"S"}</definedName>
    <definedName name="wrn.MONA." localSheetId="9" hidden="1">{"MONA",#N/A,FALSE,"S"}</definedName>
    <definedName name="wrn.MONA." hidden="1">{"MONA",#N/A,FALSE,"S"}</definedName>
    <definedName name="wrn.mterm." localSheetId="19" hidden="1">{"mt1",#N/A,FALSE,"Debt";"mt2",#N/A,FALSE,"Debt";"mt3",#N/A,FALSE,"Debt";"mt4",#N/A,FALSE,"Debt";"mt5",#N/A,FALSE,"Debt";"mt6",#N/A,FALSE,"Debt";"mt7",#N/A,FALSE,"Debt"}</definedName>
    <definedName name="wrn.mterm." localSheetId="20" hidden="1">{"mt1",#N/A,FALSE,"Debt";"mt2",#N/A,FALSE,"Debt";"mt3",#N/A,FALSE,"Debt";"mt4",#N/A,FALSE,"Debt";"mt5",#N/A,FALSE,"Debt";"mt6",#N/A,FALSE,"Debt";"mt7",#N/A,FALSE,"Debt"}</definedName>
    <definedName name="wrn.mterm." localSheetId="8" hidden="1">{"mt1",#N/A,FALSE,"Debt";"mt2",#N/A,FALSE,"Debt";"mt3",#N/A,FALSE,"Debt";"mt4",#N/A,FALSE,"Debt";"mt5",#N/A,FALSE,"Debt";"mt6",#N/A,FALSE,"Debt";"mt7",#N/A,FALSE,"Debt"}</definedName>
    <definedName name="wrn.mterm." localSheetId="9" hidden="1">{"mt1",#N/A,FALSE,"Debt";"mt2",#N/A,FALSE,"Debt";"mt3",#N/A,FALSE,"Debt";"mt4",#N/A,FALSE,"Debt";"mt5",#N/A,FALSE,"Debt";"mt6",#N/A,FALSE,"Debt";"mt7",#N/A,FALSE,"Debt"}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localSheetId="19" hidden="1">{#N/A,#N/A,FALSE,"I";#N/A,#N/A,FALSE,"J";#N/A,#N/A,FALSE,"K";#N/A,#N/A,FALSE,"L";#N/A,#N/A,FALSE,"M";#N/A,#N/A,FALSE,"N";#N/A,#N/A,FALSE,"O"}</definedName>
    <definedName name="wrn.Output._.tables." localSheetId="20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19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2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8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9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localSheetId="19" hidden="1">{"Tab1",#N/A,FALSE,"P";"Tab2",#N/A,FALSE,"P"}</definedName>
    <definedName name="wrn.Program." localSheetId="20" hidden="1">{"Tab1",#N/A,FALSE,"P";"Tab2",#N/A,FALSE,"P"}</definedName>
    <definedName name="wrn.Program." localSheetId="8" hidden="1">{"Tab1",#N/A,FALSE,"P";"Tab2",#N/A,FALSE,"P"}</definedName>
    <definedName name="wrn.Program." localSheetId="9" hidden="1">{"Tab1",#N/A,FALSE,"P";"Tab2",#N/A,FALSE,"P"}</definedName>
    <definedName name="wrn.Program." hidden="1">{"Tab1",#N/A,FALSE,"P";"Tab2",#N/A,FALSE,"P"}</definedName>
    <definedName name="wrn.RED97MON." localSheetId="19" hidden="1">{"CBA",#N/A,FALSE,"TAB4";"MS",#N/A,FALSE,"TAB5";"BANKLOANS",#N/A,FALSE,"TAB21APP ";"INTEREST",#N/A,FALSE,"TAB22APP"}</definedName>
    <definedName name="wrn.RED97MON." localSheetId="20" hidden="1">{"CBA",#N/A,FALSE,"TAB4";"MS",#N/A,FALSE,"TAB5";"BANKLOANS",#N/A,FALSE,"TAB21APP ";"INTEREST",#N/A,FALSE,"TAB22APP"}</definedName>
    <definedName name="wrn.RED97MON." localSheetId="8" hidden="1">{"CBA",#N/A,FALSE,"TAB4";"MS",#N/A,FALSE,"TAB5";"BANKLOANS",#N/A,FALSE,"TAB21APP ";"INTEREST",#N/A,FALSE,"TAB22APP"}</definedName>
    <definedName name="wrn.RED97MON." localSheetId="9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Riqfin." localSheetId="19" hidden="1">{"Riqfin97",#N/A,FALSE,"Tran";"Riqfinpro",#N/A,FALSE,"Tran"}</definedName>
    <definedName name="wrn.Riqfin." localSheetId="20" hidden="1">{"Riqfin97",#N/A,FALSE,"Tran";"Riqfinpro",#N/A,FALSE,"Tran"}</definedName>
    <definedName name="wrn.Riqfin." localSheetId="8" hidden="1">{"Riqfin97",#N/A,FALSE,"Tran";"Riqfinpro",#N/A,FALSE,"Tran"}</definedName>
    <definedName name="wrn.Riqfin." localSheetId="9" hidden="1">{"Riqfin97",#N/A,FALSE,"Tran";"Riqfinpro",#N/A,FALSE,"Tran"}</definedName>
    <definedName name="wrn.Riqfin." hidden="1">{"Riqfin97",#N/A,FALSE,"Tran";"Riqfinpro",#N/A,FALSE,"Tran"}</definedName>
    <definedName name="wrn.Staff._.Report._.Tables." localSheetId="19" hidden="1">{#N/A,#N/A,FALSE,"SRFSYS";#N/A,#N/A,FALSE,"SRBSYS"}</definedName>
    <definedName name="wrn.Staff._.Report._.Tables." localSheetId="20" hidden="1">{#N/A,#N/A,FALSE,"SRFSYS";#N/A,#N/A,FALSE,"SRBSYS"}</definedName>
    <definedName name="wrn.Staff._.Report._.Tables." localSheetId="8" hidden="1">{#N/A,#N/A,FALSE,"SRFSYS";#N/A,#N/A,FALSE,"SRBSYS"}</definedName>
    <definedName name="wrn.Staff._.Report._.Tables." localSheetId="9" hidden="1">{#N/A,#N/A,FALSE,"SRFSYS";#N/A,#N/A,FALSE,"SRBSYS"}</definedName>
    <definedName name="wrn.Staff._.Report._.Tables." hidden="1">{#N/A,#N/A,FALSE,"SRFSYS";#N/A,#N/A,FALSE,"SRBSYS"}</definedName>
    <definedName name="wrn.STAFF_REPORT_TABLES." localSheetId="19" hidden="1">{"SR_tbs",#N/A,FALSE,"MGSSEI";"SR_tbs",#N/A,FALSE,"MGSBOX";"SR_tbs",#N/A,FALSE,"MGSOCIND"}</definedName>
    <definedName name="wrn.STAFF_REPORT_TABLES." localSheetId="20" hidden="1">{"SR_tbs",#N/A,FALSE,"MGSSEI";"SR_tbs",#N/A,FALSE,"MGSBOX";"SR_tbs",#N/A,FALSE,"MGSOCIND"}</definedName>
    <definedName name="wrn.STAFF_REPORT_TABLES." localSheetId="8" hidden="1">{"SR_tbs",#N/A,FALSE,"MGSSEI";"SR_tbs",#N/A,FALSE,"MGSBOX";"SR_tbs",#N/A,FALSE,"MGSOCIND"}</definedName>
    <definedName name="wrn.STAFF_REPORT_TABLES." localSheetId="9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e._.Govt." localSheetId="19" hidden="1">{"partial screen",#N/A,FALSE,"State_Gov't"}</definedName>
    <definedName name="wrn.State._.Govt." localSheetId="20" hidden="1">{"partial screen",#N/A,FALSE,"State_Gov't"}</definedName>
    <definedName name="wrn.State._.Govt." localSheetId="8" hidden="1">{"partial screen",#N/A,FALSE,"State_Gov't"}</definedName>
    <definedName name="wrn.State._.Govt." localSheetId="9" hidden="1">{"partial screen",#N/A,FALSE,"State_Gov't"}</definedName>
    <definedName name="wrn.State._.Govt." hidden="1">{"partial screen",#N/A,FALSE,"State_Gov't"}</definedName>
    <definedName name="wrn.suma." localSheetId="1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2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localSheetId="1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2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localSheetId="19" hidden="1">{"TBILLS_ALL",#N/A,FALSE,"FITB_all"}</definedName>
    <definedName name="wrn.TBILLSALL." localSheetId="20" hidden="1">{"TBILLS_ALL",#N/A,FALSE,"FITB_all"}</definedName>
    <definedName name="wrn.TBILLSALL." localSheetId="8" hidden="1">{"TBILLS_ALL",#N/A,FALSE,"FITB_all"}</definedName>
    <definedName name="wrn.TBILLSALL." localSheetId="9" hidden="1">{"TBILLS_ALL",#N/A,FALSE,"FITB_all"}</definedName>
    <definedName name="wrn.TBILLSALL." hidden="1">{"TBILLS_ALL",#N/A,FALSE,"FITB_all"}</definedName>
    <definedName name="wrn.WEO." localSheetId="19" hidden="1">{"WEO",#N/A,FALSE,"T"}</definedName>
    <definedName name="wrn.WEO." localSheetId="20" hidden="1">{"WEO",#N/A,FALSE,"T"}</definedName>
    <definedName name="wrn.WEO." localSheetId="8" hidden="1">{"WEO",#N/A,FALSE,"T"}</definedName>
    <definedName name="wrn.WEO." localSheetId="9" hidden="1">{"WEO",#N/A,FALSE,"T"}</definedName>
    <definedName name="wrn.WEO." hidden="1">{"WEO",#N/A,FALSE,"T"}</definedName>
    <definedName name="wvu.Print." localSheetId="19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2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8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9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1" hidden="1">'[23]M'!#REF!</definedName>
    <definedName name="ww" localSheetId="13" hidden="1">'[23]M'!#REF!</definedName>
    <definedName name="ww" localSheetId="20" hidden="1">'[23]M'!#REF!</definedName>
    <definedName name="ww" hidden="1">'[23]M'!#REF!</definedName>
    <definedName name="www" localSheetId="19" hidden="1">{"Riqfin97",#N/A,FALSE,"Tran";"Riqfinpro",#N/A,FALSE,"Tran"}</definedName>
    <definedName name="www" localSheetId="20" hidden="1">{"Riqfin97",#N/A,FALSE,"Tran";"Riqfinpro",#N/A,FALSE,"Tran"}</definedName>
    <definedName name="www" localSheetId="8" hidden="1">{"Riqfin97",#N/A,FALSE,"Tran";"Riqfinpro",#N/A,FALSE,"Tran"}</definedName>
    <definedName name="www" localSheetId="9" hidden="1">{"Riqfin97",#N/A,FALSE,"Tran";"Riqfinpro",#N/A,FALSE,"Tran"}</definedName>
    <definedName name="www" hidden="1">{"Riqfin97",#N/A,FALSE,"Tran";"Riqfinpro",#N/A,FALSE,"Tran"}</definedName>
    <definedName name="x" localSheetId="19" hidden="1">{"Riqfin97",#N/A,FALSE,"Tran";"Riqfinpro",#N/A,FALSE,"Tran"}</definedName>
    <definedName name="x" localSheetId="20" hidden="1">{"Riqfin97",#N/A,FALSE,"Tran";"Riqfinpro",#N/A,FALSE,"Tran"}</definedName>
    <definedName name="x" localSheetId="8" hidden="1">{"Riqfin97",#N/A,FALSE,"Tran";"Riqfinpro",#N/A,FALSE,"Tran"}</definedName>
    <definedName name="x" localSheetId="9" hidden="1">{"Riqfin97",#N/A,FALSE,"Tran";"Riqfinpro",#N/A,FALSE,"Tran"}</definedName>
    <definedName name="x" hidden="1">{"Riqfin97",#N/A,FALSE,"Tran";"Riqfinpro",#N/A,FALSE,"Tran"}</definedName>
    <definedName name="XGS" localSheetId="1">#REF!</definedName>
    <definedName name="XGS" localSheetId="13">#REF!</definedName>
    <definedName name="XGS" localSheetId="19">#REF!</definedName>
    <definedName name="XGS" localSheetId="20">#REF!</definedName>
    <definedName name="XGS" localSheetId="8">#REF!</definedName>
    <definedName name="XGS" localSheetId="9">#REF!</definedName>
    <definedName name="XGS">#REF!</definedName>
    <definedName name="xx" localSheetId="19" hidden="1">{"Riqfin97",#N/A,FALSE,"Tran";"Riqfinpro",#N/A,FALSE,"Tran"}</definedName>
    <definedName name="xx" localSheetId="20" hidden="1">{"Riqfin97",#N/A,FALSE,"Tran";"Riqfinpro",#N/A,FALSE,"Tran"}</definedName>
    <definedName name="xx" localSheetId="8" hidden="1">{"Riqfin97",#N/A,FALSE,"Tran";"Riqfinpro",#N/A,FALSE,"Tran"}</definedName>
    <definedName name="xx" localSheetId="9" hidden="1">{"Riqfin97",#N/A,FALSE,"Tran";"Riqfinpro",#N/A,FALSE,"Tran"}</definedName>
    <definedName name="xx" hidden="1">{"Riqfin97",#N/A,FALSE,"Tran";"Riqfinpro",#N/A,FALSE,"Tran"}</definedName>
    <definedName name="xxx" localSheetId="19" hidden="1">{"Riqfin97",#N/A,FALSE,"Tran";"Riqfinpro",#N/A,FALSE,"Tran"}</definedName>
    <definedName name="xxx" localSheetId="20" hidden="1">{"Riqfin97",#N/A,FALSE,"Tran";"Riqfinpro",#N/A,FALSE,"Tran"}</definedName>
    <definedName name="xxx" localSheetId="8" hidden="1">{"Riqfin97",#N/A,FALSE,"Tran";"Riqfinpro",#N/A,FALSE,"Tran"}</definedName>
    <definedName name="xxx" localSheetId="9" hidden="1">{"Riqfin97",#N/A,FALSE,"Tran";"Riqfinpro",#N/A,FALSE,"Tran"}</definedName>
    <definedName name="xxx" hidden="1">{"Riqfin97",#N/A,FALSE,"Tran";"Riqfinpro",#N/A,FALSE,"Tran"}</definedName>
    <definedName name="xxxx" localSheetId="19" hidden="1">{"Riqfin97",#N/A,FALSE,"Tran";"Riqfinpro",#N/A,FALSE,"Tran"}</definedName>
    <definedName name="xxxx" localSheetId="20" hidden="1">{"Riqfin97",#N/A,FALSE,"Tran";"Riqfinpro",#N/A,FALSE,"Tran"}</definedName>
    <definedName name="xxxx" localSheetId="8" hidden="1">{"Riqfin97",#N/A,FALSE,"Tran";"Riqfinpro",#N/A,FALSE,"Tran"}</definedName>
    <definedName name="xxxx" localSheetId="9" hidden="1">{"Riqfin97",#N/A,FALSE,"Tran";"Riqfinpro",#N/A,FALSE,"Tran"}</definedName>
    <definedName name="xxxx" hidden="1">{"Riqfin97",#N/A,FALSE,"Tran";"Riqfinpro",#N/A,FALSE,"Tran"}</definedName>
    <definedName name="xxxx1" localSheetId="19" hidden="1">{"partial screen",#N/A,FALSE,"State_Gov't"}</definedName>
    <definedName name="xxxx1" localSheetId="20" hidden="1">{"partial screen",#N/A,FALSE,"State_Gov't"}</definedName>
    <definedName name="xxxx1" localSheetId="8" hidden="1">{"partial screen",#N/A,FALSE,"State_Gov't"}</definedName>
    <definedName name="xxxx1" localSheetId="9" hidden="1">{"partial screen",#N/A,FALSE,"State_Gov't"}</definedName>
    <definedName name="xxxx1" hidden="1">{"partial screen",#N/A,FALSE,"State_Gov't"}</definedName>
    <definedName name="Year" localSheetId="1">#REF!</definedName>
    <definedName name="Year" localSheetId="13">#REF!</definedName>
    <definedName name="Year" localSheetId="19">#REF!</definedName>
    <definedName name="Year" localSheetId="20">#REF!</definedName>
    <definedName name="Year" localSheetId="8">#REF!</definedName>
    <definedName name="Year" localSheetId="9">#REF!</definedName>
    <definedName name="Year">#REF!</definedName>
    <definedName name="yoo" localSheetId="19" hidden="1">{"Main Economic Indicators",#N/A,FALSE,"C"}</definedName>
    <definedName name="yoo" localSheetId="20" hidden="1">{"Main Economic Indicators",#N/A,FALSE,"C"}</definedName>
    <definedName name="yoo" localSheetId="8" hidden="1">{"Main Economic Indicators",#N/A,FALSE,"C"}</definedName>
    <definedName name="yoo" localSheetId="9" hidden="1">{"Main Economic Indicators",#N/A,FALSE,"C"}</definedName>
    <definedName name="yoo" hidden="1">{"Main Economic Indicators",#N/A,FALSE,"C"}</definedName>
    <definedName name="ytd" localSheetId="19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20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8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9" hidden="1">{"ca",#N/A,FALSE,"Detailed BOP";"ka",#N/A,FALSE,"Detailed BOP";"btl",#N/A,FALSE,"Detailed BOP";#N/A,#N/A,FALSE,"Debt  Stock TBL";"imfprint",#N/A,FALSE,"IMF";"imfdebtservice",#N/A,FALSE,"IMF";"tradeprint",#N/A,FALSE,"Trade"}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localSheetId="19" hidden="1">{"mt1",#N/A,FALSE,"Debt";"mt2",#N/A,FALSE,"Debt";"mt3",#N/A,FALSE,"Debt";"mt4",#N/A,FALSE,"Debt";"mt5",#N/A,FALSE,"Debt";"mt6",#N/A,FALSE,"Debt";"mt7",#N/A,FALSE,"Debt"}</definedName>
    <definedName name="yui" localSheetId="20" hidden="1">{"mt1",#N/A,FALSE,"Debt";"mt2",#N/A,FALSE,"Debt";"mt3",#N/A,FALSE,"Debt";"mt4",#N/A,FALSE,"Debt";"mt5",#N/A,FALSE,"Debt";"mt6",#N/A,FALSE,"Debt";"mt7",#N/A,FALSE,"Debt"}</definedName>
    <definedName name="yui" localSheetId="8" hidden="1">{"mt1",#N/A,FALSE,"Debt";"mt2",#N/A,FALSE,"Debt";"mt3",#N/A,FALSE,"Debt";"mt4",#N/A,FALSE,"Debt";"mt5",#N/A,FALSE,"Debt";"mt6",#N/A,FALSE,"Debt";"mt7",#N/A,FALSE,"Debt"}</definedName>
    <definedName name="yui" localSheetId="9" hidden="1">{"mt1",#N/A,FALSE,"Debt";"mt2",#N/A,FALSE,"Debt";"mt3",#N/A,FALSE,"Debt";"mt4",#N/A,FALSE,"Debt";"mt5",#N/A,FALSE,"Debt";"mt6",#N/A,FALSE,"Debt";"mt7",#N/A,FALSE,"Debt"}</definedName>
    <definedName name="yui" hidden="1">{"mt1",#N/A,FALSE,"Debt";"mt2",#N/A,FALSE,"Debt";"mt3",#N/A,FALSE,"Debt";"mt4",#N/A,FALSE,"Debt";"mt5",#N/A,FALSE,"Debt";"mt6",#N/A,FALSE,"Debt";"mt7",#N/A,FALSE,"Debt"}</definedName>
    <definedName name="yy" localSheetId="19" hidden="1">{"Tab1",#N/A,FALSE,"P";"Tab2",#N/A,FALSE,"P"}</definedName>
    <definedName name="yy" localSheetId="20" hidden="1">{"Tab1",#N/A,FALSE,"P";"Tab2",#N/A,FALSE,"P"}</definedName>
    <definedName name="yy" localSheetId="8" hidden="1">{"Tab1",#N/A,FALSE,"P";"Tab2",#N/A,FALSE,"P"}</definedName>
    <definedName name="yy" localSheetId="9" hidden="1">{"Tab1",#N/A,FALSE,"P";"Tab2",#N/A,FALSE,"P"}</definedName>
    <definedName name="yy" hidden="1">{"Tab1",#N/A,FALSE,"P";"Tab2",#N/A,FALSE,"P"}</definedName>
    <definedName name="yyy" localSheetId="19" hidden="1">{"Tab1",#N/A,FALSE,"P";"Tab2",#N/A,FALSE,"P"}</definedName>
    <definedName name="yyy" localSheetId="20" hidden="1">{"Tab1",#N/A,FALSE,"P";"Tab2",#N/A,FALSE,"P"}</definedName>
    <definedName name="yyy" localSheetId="8" hidden="1">{"Tab1",#N/A,FALSE,"P";"Tab2",#N/A,FALSE,"P"}</definedName>
    <definedName name="yyy" localSheetId="9" hidden="1">{"Tab1",#N/A,FALSE,"P";"Tab2",#N/A,FALSE,"P"}</definedName>
    <definedName name="yyy" hidden="1">{"Tab1",#N/A,FALSE,"P";"Tab2",#N/A,FALSE,"P"}</definedName>
    <definedName name="yyy1" localSheetId="19" hidden="1">{"DEPOSITS",#N/A,FALSE,"COMML_MON";"LOANS",#N/A,FALSE,"COMML_MON"}</definedName>
    <definedName name="yyy1" localSheetId="20" hidden="1">{"DEPOSITS",#N/A,FALSE,"COMML_MON";"LOANS",#N/A,FALSE,"COMML_MON"}</definedName>
    <definedName name="yyy1" localSheetId="8" hidden="1">{"DEPOSITS",#N/A,FALSE,"COMML_MON";"LOANS",#N/A,FALSE,"COMML_MON"}</definedName>
    <definedName name="yyy1" localSheetId="9" hidden="1">{"DEPOSITS",#N/A,FALSE,"COMML_MON";"LOANS",#N/A,FALSE,"COMML_MON"}</definedName>
    <definedName name="yyy1" hidden="1">{"DEPOSITS",#N/A,FALSE,"COMML_MON";"LOANS",#N/A,FALSE,"COMML_MON"}</definedName>
    <definedName name="yyyy" localSheetId="19" hidden="1">{"Riqfin97",#N/A,FALSE,"Tran";"Riqfinpro",#N/A,FALSE,"Tran"}</definedName>
    <definedName name="yyyy" localSheetId="20" hidden="1">{"Riqfin97",#N/A,FALSE,"Tran";"Riqfinpro",#N/A,FALSE,"Tran"}</definedName>
    <definedName name="yyyy" localSheetId="8" hidden="1">{"Riqfin97",#N/A,FALSE,"Tran";"Riqfinpro",#N/A,FALSE,"Tran"}</definedName>
    <definedName name="yyyy" localSheetId="9" hidden="1">{"Riqfin97",#N/A,FALSE,"Tran";"Riqfinpro",#N/A,FALSE,"Tran"}</definedName>
    <definedName name="yyyy" hidden="1">{"Riqfin97",#N/A,FALSE,"Tran";"Riqfinpro",#N/A,FALSE,"Tran"}</definedName>
    <definedName name="Z_1A8C061B_2301_11D3_BFD1_000039E37209_.wvu.Cols" localSheetId="1" hidden="1">#REF!,#REF!,#REF!</definedName>
    <definedName name="Z_1A8C061B_2301_11D3_BFD1_000039E37209_.wvu.Cols" localSheetId="13" hidden="1">#REF!,#REF!,#REF!</definedName>
    <definedName name="Z_1A8C061B_2301_11D3_BFD1_000039E37209_.wvu.Cols" localSheetId="19" hidden="1">#REF!,#REF!,#REF!</definedName>
    <definedName name="Z_1A8C061B_2301_11D3_BFD1_000039E37209_.wvu.Cols" localSheetId="20" hidden="1">#REF!,#REF!,#REF!</definedName>
    <definedName name="Z_1A8C061B_2301_11D3_BFD1_000039E37209_.wvu.Cols" localSheetId="8" hidden="1">#REF!,#REF!,#REF!</definedName>
    <definedName name="Z_1A8C061B_2301_11D3_BFD1_000039E37209_.wvu.Cols" localSheetId="9" hidden="1">#REF!,#REF!,#REF!</definedName>
    <definedName name="Z_1A8C061B_2301_11D3_BFD1_000039E37209_.wvu.Cols" hidden="1">#REF!,#REF!,#REF!</definedName>
    <definedName name="Z_1A8C061B_2301_11D3_BFD1_000039E37209_.wvu.Rows" localSheetId="1" hidden="1">#REF!,#REF!,#REF!</definedName>
    <definedName name="Z_1A8C061B_2301_11D3_BFD1_000039E37209_.wvu.Rows" localSheetId="13" hidden="1">#REF!,#REF!,#REF!</definedName>
    <definedName name="Z_1A8C061B_2301_11D3_BFD1_000039E37209_.wvu.Rows" localSheetId="20" hidden="1">#REF!,#REF!,#REF!</definedName>
    <definedName name="Z_1A8C061B_2301_11D3_BFD1_000039E37209_.wvu.Rows" localSheetId="8" hidden="1">#REF!,#REF!,#REF!</definedName>
    <definedName name="Z_1A8C061B_2301_11D3_BFD1_000039E37209_.wvu.Rows" localSheetId="9" hidden="1">#REF!,#REF!,#REF!</definedName>
    <definedName name="Z_1A8C061B_2301_11D3_BFD1_000039E37209_.wvu.Rows" hidden="1">#REF!,#REF!,#REF!</definedName>
    <definedName name="Z_1A8C061C_2301_11D3_BFD1_000039E37209_.wvu.Cols" localSheetId="1" hidden="1">#REF!,#REF!,#REF!</definedName>
    <definedName name="Z_1A8C061C_2301_11D3_BFD1_000039E37209_.wvu.Cols" localSheetId="13" hidden="1">#REF!,#REF!,#REF!</definedName>
    <definedName name="Z_1A8C061C_2301_11D3_BFD1_000039E37209_.wvu.Cols" localSheetId="20" hidden="1">#REF!,#REF!,#REF!</definedName>
    <definedName name="Z_1A8C061C_2301_11D3_BFD1_000039E37209_.wvu.Cols" localSheetId="8" hidden="1">#REF!,#REF!,#REF!</definedName>
    <definedName name="Z_1A8C061C_2301_11D3_BFD1_000039E37209_.wvu.Cols" localSheetId="9" hidden="1">#REF!,#REF!,#REF!</definedName>
    <definedName name="Z_1A8C061C_2301_11D3_BFD1_000039E37209_.wvu.Cols" hidden="1">#REF!,#REF!,#REF!</definedName>
    <definedName name="Z_1A8C061C_2301_11D3_BFD1_000039E37209_.wvu.Rows" localSheetId="1" hidden="1">#REF!,#REF!,#REF!</definedName>
    <definedName name="Z_1A8C061C_2301_11D3_BFD1_000039E37209_.wvu.Rows" localSheetId="13" hidden="1">#REF!,#REF!,#REF!</definedName>
    <definedName name="Z_1A8C061C_2301_11D3_BFD1_000039E37209_.wvu.Rows" localSheetId="20" hidden="1">#REF!,#REF!,#REF!</definedName>
    <definedName name="Z_1A8C061C_2301_11D3_BFD1_000039E37209_.wvu.Rows" hidden="1">#REF!,#REF!,#REF!</definedName>
    <definedName name="Z_1A8C061E_2301_11D3_BFD1_000039E37209_.wvu.Cols" localSheetId="1" hidden="1">#REF!,#REF!,#REF!</definedName>
    <definedName name="Z_1A8C061E_2301_11D3_BFD1_000039E37209_.wvu.Cols" localSheetId="13" hidden="1">#REF!,#REF!,#REF!</definedName>
    <definedName name="Z_1A8C061E_2301_11D3_BFD1_000039E37209_.wvu.Cols" localSheetId="20" hidden="1">#REF!,#REF!,#REF!</definedName>
    <definedName name="Z_1A8C061E_2301_11D3_BFD1_000039E37209_.wvu.Cols" hidden="1">#REF!,#REF!,#REF!</definedName>
    <definedName name="Z_1A8C061E_2301_11D3_BFD1_000039E37209_.wvu.Rows" localSheetId="1" hidden="1">#REF!,#REF!,#REF!</definedName>
    <definedName name="Z_1A8C061E_2301_11D3_BFD1_000039E37209_.wvu.Rows" localSheetId="13" hidden="1">#REF!,#REF!,#REF!</definedName>
    <definedName name="Z_1A8C061E_2301_11D3_BFD1_000039E37209_.wvu.Rows" localSheetId="20" hidden="1">#REF!,#REF!,#REF!</definedName>
    <definedName name="Z_1A8C061E_2301_11D3_BFD1_000039E37209_.wvu.Rows" hidden="1">#REF!,#REF!,#REF!</definedName>
    <definedName name="Z_1A8C061F_2301_11D3_BFD1_000039E37209_.wvu.Cols" localSheetId="1" hidden="1">#REF!,#REF!,#REF!</definedName>
    <definedName name="Z_1A8C061F_2301_11D3_BFD1_000039E37209_.wvu.Cols" localSheetId="13" hidden="1">#REF!,#REF!,#REF!</definedName>
    <definedName name="Z_1A8C061F_2301_11D3_BFD1_000039E37209_.wvu.Cols" localSheetId="20" hidden="1">#REF!,#REF!,#REF!</definedName>
    <definedName name="Z_1A8C061F_2301_11D3_BFD1_000039E37209_.wvu.Cols" hidden="1">#REF!,#REF!,#REF!</definedName>
    <definedName name="Z_1A8C061F_2301_11D3_BFD1_000039E37209_.wvu.Rows" localSheetId="1" hidden="1">#REF!,#REF!,#REF!</definedName>
    <definedName name="Z_1A8C061F_2301_11D3_BFD1_000039E37209_.wvu.Rows" localSheetId="13" hidden="1">#REF!,#REF!,#REF!</definedName>
    <definedName name="Z_1A8C061F_2301_11D3_BFD1_000039E37209_.wvu.Rows" localSheetId="20" hidden="1">#REF!,#REF!,#REF!</definedName>
    <definedName name="Z_1A8C061F_2301_11D3_BFD1_000039E37209_.wvu.Rows" hidden="1">#REF!,#REF!,#REF!</definedName>
    <definedName name="Z_248BE2BA_E445_11D3_BFE0_00003960F508_.wvu.Cols" localSheetId="1" hidden="1">'[28]Finprog'!$D:$AJ,'[28]Finprog'!#REF!</definedName>
    <definedName name="Z_248BE2BA_E445_11D3_BFE0_00003960F508_.wvu.Cols" localSheetId="13" hidden="1">'[28]Finprog'!$D:$AJ,'[28]Finprog'!#REF!</definedName>
    <definedName name="Z_248BE2BA_E445_11D3_BFE0_00003960F508_.wvu.Cols" localSheetId="19" hidden="1">'[28]Finprog'!$D:$AJ,'[28]Finprog'!#REF!</definedName>
    <definedName name="Z_248BE2BA_E445_11D3_BFE0_00003960F508_.wvu.Cols" localSheetId="20" hidden="1">'[28]Finprog'!$D:$AJ,'[28]Finprog'!#REF!</definedName>
    <definedName name="Z_248BE2BA_E445_11D3_BFE0_00003960F508_.wvu.Cols" localSheetId="8" hidden="1">'[28]Finprog'!$D:$AJ,'[28]Finprog'!#REF!</definedName>
    <definedName name="Z_248BE2BA_E445_11D3_BFE0_00003960F508_.wvu.Cols" localSheetId="9" hidden="1">'[28]Finprog'!$D:$AJ,'[28]Finprog'!#REF!</definedName>
    <definedName name="Z_248BE2BA_E445_11D3_BFE0_00003960F508_.wvu.Cols" hidden="1">'[28]Finprog'!$D:$AJ,'[28]Finprog'!#REF!</definedName>
    <definedName name="Z_695446A2_A8C9_11D3_8A18_0004AC53A12A_.wvu.Rows" hidden="1">'[28]Cashflow'!$32:$33,'[28]Cashflow'!$38:$38</definedName>
    <definedName name="Z_95224721_0485_11D4_BFD1_00508B5F4DA4_.wvu.Cols" localSheetId="1" hidden="1">#REF!</definedName>
    <definedName name="Z_95224721_0485_11D4_BFD1_00508B5F4DA4_.wvu.Cols" localSheetId="13" hidden="1">#REF!</definedName>
    <definedName name="Z_95224721_0485_11D4_BFD1_00508B5F4DA4_.wvu.Cols" localSheetId="19" hidden="1">#REF!</definedName>
    <definedName name="Z_95224721_0485_11D4_BFD1_00508B5F4DA4_.wvu.Cols" localSheetId="20" hidden="1">#REF!</definedName>
    <definedName name="Z_95224721_0485_11D4_BFD1_00508B5F4DA4_.wvu.Cols" localSheetId="8" hidden="1">#REF!</definedName>
    <definedName name="Z_95224721_0485_11D4_BFD1_00508B5F4DA4_.wvu.Cols" localSheetId="9" hidden="1">#REF!</definedName>
    <definedName name="Z_95224721_0485_11D4_BFD1_00508B5F4DA4_.wvu.Cols" hidden="1">#REF!</definedName>
    <definedName name="zkouska" localSheetId="1" hidden="1">#REF!</definedName>
    <definedName name="zkouska" localSheetId="13" hidden="1">#REF!</definedName>
    <definedName name="zkouska" localSheetId="19" hidden="1">#REF!</definedName>
    <definedName name="zkouska" localSheetId="20" hidden="1">#REF!</definedName>
    <definedName name="zkouska" localSheetId="8" hidden="1">#REF!</definedName>
    <definedName name="zkouska" localSheetId="9" hidden="1">#REF!</definedName>
    <definedName name="zkouska" hidden="1">#REF!</definedName>
    <definedName name="zxdf" localSheetId="19" hidden="1">{#N/A,#N/A,FALSE,"DOC";"TB_28",#N/A,FALSE,"FITB_28";"TB_91",#N/A,FALSE,"FITB_91";"TB_182",#N/A,FALSE,"FITB_182";"TB_273",#N/A,FALSE,"FITB_273";"TB_364",#N/A,FALSE,"FITB_364 ";"SUMMARY",#N/A,FALSE,"Summary"}</definedName>
    <definedName name="zxdf" localSheetId="20" hidden="1">{#N/A,#N/A,FALSE,"DOC";"TB_28",#N/A,FALSE,"FITB_28";"TB_91",#N/A,FALSE,"FITB_91";"TB_182",#N/A,FALSE,"FITB_182";"TB_273",#N/A,FALSE,"FITB_273";"TB_364",#N/A,FALSE,"FITB_364 ";"SUMMARY",#N/A,FALSE,"Summary"}</definedName>
    <definedName name="zxdf" localSheetId="8" hidden="1">{#N/A,#N/A,FALSE,"DOC";"TB_28",#N/A,FALSE,"FITB_28";"TB_91",#N/A,FALSE,"FITB_91";"TB_182",#N/A,FALSE,"FITB_182";"TB_273",#N/A,FALSE,"FITB_273";"TB_364",#N/A,FALSE,"FITB_364 ";"SUMMARY",#N/A,FALSE,"Summary"}</definedName>
    <definedName name="zxdf" localSheetId="9" hidden="1">{#N/A,#N/A,FALSE,"DOC";"TB_28",#N/A,FALSE,"FITB_28";"TB_91",#N/A,FALSE,"FITB_91";"TB_182",#N/A,FALSE,"FITB_182";"TB_273",#N/A,FALSE,"FITB_273";"TB_364",#N/A,FALSE,"FITB_364 ";"SUMMARY",#N/A,FALSE,"Summary"}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localSheetId="19" hidden="1">{"Tab1",#N/A,FALSE,"P";"Tab2",#N/A,FALSE,"P"}</definedName>
    <definedName name="zz" localSheetId="20" hidden="1">{"Tab1",#N/A,FALSE,"P";"Tab2",#N/A,FALSE,"P"}</definedName>
    <definedName name="zz" localSheetId="8" hidden="1">{"Tab1",#N/A,FALSE,"P";"Tab2",#N/A,FALSE,"P"}</definedName>
    <definedName name="zz" localSheetId="9" hidden="1">{"Tab1",#N/A,FALSE,"P";"Tab2",#N/A,FALSE,"P"}</definedName>
    <definedName name="zz" hidden="1">{"Tab1",#N/A,FALSE,"P";"Tab2",#N/A,FALSE,"P"}</definedName>
    <definedName name="zzz" localSheetId="19" hidden="1">{"TBILLS_ALL",#N/A,FALSE,"FITB_all"}</definedName>
    <definedName name="zzz" localSheetId="20" hidden="1">{"TBILLS_ALL",#N/A,FALSE,"FITB_all"}</definedName>
    <definedName name="zzz" localSheetId="8" hidden="1">{"TBILLS_ALL",#N/A,FALSE,"FITB_all"}</definedName>
    <definedName name="zzz" localSheetId="9" hidden="1">{"TBILLS_ALL",#N/A,FALSE,"FITB_all"}</definedName>
    <definedName name="zzz" hidden="1">{"TBILLS_ALL",#N/A,FALSE,"FITB_all"}</definedName>
    <definedName name="zzz1" localSheetId="19" hidden="1">{"TBILLS_ALL",#N/A,FALSE,"FITB_all"}</definedName>
    <definedName name="zzz1" localSheetId="20" hidden="1">{"TBILLS_ALL",#N/A,FALSE,"FITB_all"}</definedName>
    <definedName name="zzz1" localSheetId="8" hidden="1">{"TBILLS_ALL",#N/A,FALSE,"FITB_all"}</definedName>
    <definedName name="zzz1" localSheetId="9" hidden="1">{"TBILLS_ALL",#N/A,FALSE,"FITB_all"}</definedName>
    <definedName name="zzz1" hidden="1">{"TBILLS_ALL",#N/A,FALSE,"FITB_all"}</definedName>
  </definedNames>
  <calcPr calcMode="manual" fullCalcOnLoad="1"/>
</workbook>
</file>

<file path=xl/sharedStrings.xml><?xml version="1.0" encoding="utf-8"?>
<sst xmlns="http://schemas.openxmlformats.org/spreadsheetml/2006/main" count="6375" uniqueCount="1488">
  <si>
    <t>Current account</t>
  </si>
  <si>
    <t xml:space="preserve"> Credit</t>
  </si>
  <si>
    <t xml:space="preserve"> Debit</t>
  </si>
  <si>
    <t xml:space="preserve"> Goods and services</t>
  </si>
  <si>
    <t xml:space="preserve">  Credit</t>
  </si>
  <si>
    <t xml:space="preserve">  Debit</t>
  </si>
  <si>
    <t xml:space="preserve">  Goods</t>
  </si>
  <si>
    <t xml:space="preserve">   Credit</t>
  </si>
  <si>
    <t xml:space="preserve">   Debit</t>
  </si>
  <si>
    <t xml:space="preserve">   General merchandise on a balance of payments basis</t>
  </si>
  <si>
    <t xml:space="preserve">    Credit</t>
  </si>
  <si>
    <t xml:space="preserve">    Debit</t>
  </si>
  <si>
    <t xml:space="preserve">    Of which Re-exports (credit)</t>
  </si>
  <si>
    <t xml:space="preserve">   Net exports of goods under merchanting (credit)</t>
  </si>
  <si>
    <t xml:space="preserve">    Goods acquired under merchanting (negative credit)</t>
  </si>
  <si>
    <t xml:space="preserve">    Goods sold under merchanting (credit)</t>
  </si>
  <si>
    <t xml:space="preserve">   Nonmonetary gold</t>
  </si>
  <si>
    <t xml:space="preserve">  Services</t>
  </si>
  <si>
    <t xml:space="preserve">   Manufacturing services on physical inputs owned by others</t>
  </si>
  <si>
    <t xml:space="preserve">     Credit</t>
  </si>
  <si>
    <t xml:space="preserve">     Debit</t>
  </si>
  <si>
    <t xml:space="preserve">   Maintenance and repair services n.i.e.</t>
  </si>
  <si>
    <t xml:space="preserve">   Transport</t>
  </si>
  <si>
    <t xml:space="preserve">    For all modes of transport</t>
  </si>
  <si>
    <t xml:space="preserve">     Passenger</t>
  </si>
  <si>
    <t xml:space="preserve">      Credit</t>
  </si>
  <si>
    <t xml:space="preserve">      Debit</t>
  </si>
  <si>
    <t xml:space="preserve">       Credit</t>
  </si>
  <si>
    <t xml:space="preserve">       Debit</t>
  </si>
  <si>
    <t xml:space="preserve">     Freight</t>
  </si>
  <si>
    <t xml:space="preserve">     Other</t>
  </si>
  <si>
    <t xml:space="preserve">    Sea transport</t>
  </si>
  <si>
    <t xml:space="preserve">    Air transport</t>
  </si>
  <si>
    <t xml:space="preserve">    Other modes of transport</t>
  </si>
  <si>
    <t xml:space="preserve">    Postal and courier services</t>
  </si>
  <si>
    <t xml:space="preserve">   Travel</t>
  </si>
  <si>
    <t xml:space="preserve">    Business</t>
  </si>
  <si>
    <t xml:space="preserve">     Acquisition of goods and services by border, seasonal, and other S-T workers</t>
  </si>
  <si>
    <t xml:space="preserve">    Personal</t>
  </si>
  <si>
    <t xml:space="preserve">     Health-related</t>
  </si>
  <si>
    <t xml:space="preserve">     Education-related</t>
  </si>
  <si>
    <t xml:space="preserve">   Construction</t>
  </si>
  <si>
    <t xml:space="preserve">    Construction abroad</t>
  </si>
  <si>
    <t xml:space="preserve">    Construction in the reporting economy</t>
  </si>
  <si>
    <t xml:space="preserve">   Insurance and pension services</t>
  </si>
  <si>
    <t xml:space="preserve">    Direct insurance</t>
  </si>
  <si>
    <t xml:space="preserve">    Reinsurance</t>
  </si>
  <si>
    <t xml:space="preserve">    Auxiliary insurance services</t>
  </si>
  <si>
    <t xml:space="preserve">   Financial services</t>
  </si>
  <si>
    <t xml:space="preserve">    Explicitly charged and other financial services</t>
  </si>
  <si>
    <t xml:space="preserve">    Financial intermediation services indirectly measured (FISIM)</t>
  </si>
  <si>
    <t xml:space="preserve">   Charges for the use of intellectual property n.i.e.</t>
  </si>
  <si>
    <t xml:space="preserve">   Telecommunications, computer, and information services</t>
  </si>
  <si>
    <t xml:space="preserve">    Telecommunications services</t>
  </si>
  <si>
    <t xml:space="preserve">    Computer services</t>
  </si>
  <si>
    <t xml:space="preserve">    Information services</t>
  </si>
  <si>
    <t xml:space="preserve">   Other business services</t>
  </si>
  <si>
    <t xml:space="preserve">    Research and development services</t>
  </si>
  <si>
    <t xml:space="preserve">    Professional and management consulting services</t>
  </si>
  <si>
    <t xml:space="preserve">    Technical, trade-related, and other business services</t>
  </si>
  <si>
    <t xml:space="preserve">   Personal, cultural, and recreational services</t>
  </si>
  <si>
    <t xml:space="preserve">    Audiovisual and related services</t>
  </si>
  <si>
    <t xml:space="preserve">   Government goods and services n.i.e.</t>
  </si>
  <si>
    <t xml:space="preserve">   Primary income</t>
  </si>
  <si>
    <t xml:space="preserve">    Compensation of employees</t>
  </si>
  <si>
    <t xml:space="preserve">    Investment income</t>
  </si>
  <si>
    <t xml:space="preserve">     Direct investment</t>
  </si>
  <si>
    <t xml:space="preserve">      Income on equity and investment fund shares</t>
  </si>
  <si>
    <t xml:space="preserve">       Dividends and withdrawals from income of quasi-corporations</t>
  </si>
  <si>
    <t xml:space="preserve">        Credit</t>
  </si>
  <si>
    <t xml:space="preserve">        Debit</t>
  </si>
  <si>
    <t xml:space="preserve">        Direct investor in direct investment enterprises</t>
  </si>
  <si>
    <t xml:space="preserve">         Credit</t>
  </si>
  <si>
    <t xml:space="preserve">         Debit</t>
  </si>
  <si>
    <t xml:space="preserve">       Reinvested earnings</t>
  </si>
  <si>
    <t xml:space="preserve">      Interest</t>
  </si>
  <si>
    <t xml:space="preserve">       Direct investor in direct investment enterprises</t>
  </si>
  <si>
    <t xml:space="preserve">       Memorandum: Interest before FISIM</t>
  </si>
  <si>
    <t xml:space="preserve">     Portfolio investment</t>
  </si>
  <si>
    <t xml:space="preserve">      Investment income on equity and investment fund shares</t>
  </si>
  <si>
    <t xml:space="preserve">       Dividends on equity excluding investment fund shares</t>
  </si>
  <si>
    <t xml:space="preserve">        Reinvested earnings</t>
  </si>
  <si>
    <t xml:space="preserve">       Long-term</t>
  </si>
  <si>
    <t xml:space="preserve">     Other investment</t>
  </si>
  <si>
    <t xml:space="preserve">     Reserve assets (Credit)</t>
  </si>
  <si>
    <t xml:space="preserve">      Interest (Credit)</t>
  </si>
  <si>
    <t xml:space="preserve">    Other primary income</t>
  </si>
  <si>
    <t xml:space="preserve">     Taxes on products and production</t>
  </si>
  <si>
    <t xml:space="preserve">     Rent</t>
  </si>
  <si>
    <t xml:space="preserve">   Secondary income</t>
  </si>
  <si>
    <t xml:space="preserve">    General government</t>
  </si>
  <si>
    <t xml:space="preserve">     Current taxes on income, wealth, etc. (credit)</t>
  </si>
  <si>
    <t xml:space="preserve">     Social contributions (credit)</t>
  </si>
  <si>
    <t xml:space="preserve">     Social benefits (debit)</t>
  </si>
  <si>
    <t xml:space="preserve">     Current international cooperation</t>
  </si>
  <si>
    <t xml:space="preserve">     Miscellaneous current transfers of general government</t>
  </si>
  <si>
    <t xml:space="preserve">    Financial corporations, nonfinancial corporations, households, and NPISHs</t>
  </si>
  <si>
    <t xml:space="preserve">     Personal transfers (Current transfers between resident and nonresident households)</t>
  </si>
  <si>
    <t xml:space="preserve">     Other current transfers</t>
  </si>
  <si>
    <t xml:space="preserve">     Current taxes on income, wealth, etc. (debit)</t>
  </si>
  <si>
    <t xml:space="preserve">     Social benefits</t>
  </si>
  <si>
    <t xml:space="preserve">     Net nonlife insurance premiums</t>
  </si>
  <si>
    <t xml:space="preserve">     Nonlife insurance claims</t>
  </si>
  <si>
    <t xml:space="preserve">     Miscellaneous current transfers</t>
  </si>
  <si>
    <t>Capital account</t>
  </si>
  <si>
    <t xml:space="preserve"> Gross acquisitions (DR.) / disposals (CR.) of nonproduced nonfinancial assets</t>
  </si>
  <si>
    <t xml:space="preserve"> Capital transfers</t>
  </si>
  <si>
    <t xml:space="preserve">  General government</t>
  </si>
  <si>
    <t xml:space="preserve">   Debt forgiveness</t>
  </si>
  <si>
    <t xml:space="preserve">   Other capital transfers</t>
  </si>
  <si>
    <t xml:space="preserve">  Financial corporations, nonfinancial corporations, households, and NPISHs</t>
  </si>
  <si>
    <t>Net lending (+) / net borrowing (-) (balance from current and capital account)</t>
  </si>
  <si>
    <t>Financial account</t>
  </si>
  <si>
    <t>Net lending (+) / net borrowing (-) (balance from financial account)</t>
  </si>
  <si>
    <t xml:space="preserve"> Direct investment</t>
  </si>
  <si>
    <t xml:space="preserve">   Equity and investment fund shares</t>
  </si>
  <si>
    <t xml:space="preserve">    Equity other than reinvestment of earnings</t>
  </si>
  <si>
    <t xml:space="preserve">     Direct investor in direct investment enterprises</t>
  </si>
  <si>
    <t xml:space="preserve">    Reinvestment of earnings</t>
  </si>
  <si>
    <t xml:space="preserve">   Debt instruments</t>
  </si>
  <si>
    <t xml:space="preserve">    Direct investor in direct investment enterprises</t>
  </si>
  <si>
    <t xml:space="preserve">    Direct investment enterprises in direct investor (reverse investment)</t>
  </si>
  <si>
    <t xml:space="preserve"> Portfolio investment</t>
  </si>
  <si>
    <t xml:space="preserve">    Central bank</t>
  </si>
  <si>
    <t xml:space="preserve">    Deposit-taking corporations, except central bank</t>
  </si>
  <si>
    <t xml:space="preserve">    Other sectors</t>
  </si>
  <si>
    <t xml:space="preserve">     Other financial corporations</t>
  </si>
  <si>
    <t xml:space="preserve">     Nonfinancial corporations, households, and NPISHs</t>
  </si>
  <si>
    <t xml:space="preserve">   Debt securities</t>
  </si>
  <si>
    <t xml:space="preserve">     Short-term</t>
  </si>
  <si>
    <t xml:space="preserve">     Long-term</t>
  </si>
  <si>
    <t xml:space="preserve">      Short-term</t>
  </si>
  <si>
    <t xml:space="preserve">      Long-term</t>
  </si>
  <si>
    <t xml:space="preserve"> Financial derivatives (other than reserves) and employee stock options</t>
  </si>
  <si>
    <t xml:space="preserve">   Deposit-taking corporations, except the central bank</t>
  </si>
  <si>
    <t xml:space="preserve">   Deposit-taking corporations, except central bank</t>
  </si>
  <si>
    <t xml:space="preserve"> Other investment</t>
  </si>
  <si>
    <t xml:space="preserve">  Currency and deposits</t>
  </si>
  <si>
    <t xml:space="preserve">     Nonfinancial corporations, households, NPISHs</t>
  </si>
  <si>
    <t xml:space="preserve">    Deposit-taking corporations, except the central bank</t>
  </si>
  <si>
    <t xml:space="preserve">  Loans</t>
  </si>
  <si>
    <t xml:space="preserve">     Other long-term</t>
  </si>
  <si>
    <t xml:space="preserve">     Credit and loans with the IMF</t>
  </si>
  <si>
    <t xml:space="preserve">     General government</t>
  </si>
  <si>
    <t xml:space="preserve">     Other sectors</t>
  </si>
  <si>
    <t xml:space="preserve">  Trade credit and advances</t>
  </si>
  <si>
    <t xml:space="preserve">  Other accounts receivable/payable</t>
  </si>
  <si>
    <t xml:space="preserve"> Reserve assets</t>
  </si>
  <si>
    <t xml:space="preserve">  Special drawing rights</t>
  </si>
  <si>
    <t xml:space="preserve">  Other reserve assets</t>
  </si>
  <si>
    <t xml:space="preserve">   Currency and deposits</t>
  </si>
  <si>
    <t xml:space="preserve">    Claims on monetary authorities</t>
  </si>
  <si>
    <t xml:space="preserve">    Claims on other entities</t>
  </si>
  <si>
    <t xml:space="preserve">   Securities</t>
  </si>
  <si>
    <t xml:space="preserve">    Debt securities</t>
  </si>
  <si>
    <t>Net errors and omissions</t>
  </si>
  <si>
    <t>Supplementary Items</t>
  </si>
  <si>
    <t xml:space="preserve"> Arrears not in exceptional financing</t>
  </si>
  <si>
    <t xml:space="preserve"> Personal remittances: Credit</t>
  </si>
  <si>
    <t xml:space="preserve"> Bunuri şi servicii</t>
  </si>
  <si>
    <t xml:space="preserve"> Товары и услуги</t>
  </si>
  <si>
    <t xml:space="preserve">  Bunuri</t>
  </si>
  <si>
    <t xml:space="preserve">  Товары</t>
  </si>
  <si>
    <t xml:space="preserve">   Mărfuri generale în baza balanţei de plăţi</t>
  </si>
  <si>
    <t xml:space="preserve">   Экспорт/импорт товаров по методологии платежного баланса</t>
  </si>
  <si>
    <t xml:space="preserve">    Din care: reexport (credit)</t>
  </si>
  <si>
    <t xml:space="preserve">    В т.ч.: Реэкспорт (кредит)</t>
  </si>
  <si>
    <t xml:space="preserve">   Exporturi nete de mărfuri negociate peste hotare (credit)</t>
  </si>
  <si>
    <t xml:space="preserve">   Чистый экспорт товаров в рамках перепродажи товаров за границей (кредит)</t>
  </si>
  <si>
    <t xml:space="preserve">    Procurări de mărfuri negociate peste hotare (exporturi negative)</t>
  </si>
  <si>
    <t xml:space="preserve">    Товары, приобретенные в рамках перепродажи товаров за границей (отрицательный кредит)</t>
  </si>
  <si>
    <t xml:space="preserve">    Vânzări de mărfuri negociate peste hotare (credit)</t>
  </si>
  <si>
    <t xml:space="preserve">    Товары, проданные в рамках перепродажи товаров за границей (кредит)</t>
  </si>
  <si>
    <t xml:space="preserve">   Aur nemonetar</t>
  </si>
  <si>
    <t xml:space="preserve">   Немонетарное золото</t>
  </si>
  <si>
    <t xml:space="preserve">  Servicii</t>
  </si>
  <si>
    <t xml:space="preserve">  Услуги</t>
  </si>
  <si>
    <t xml:space="preserve">   Servicii de prelucrare a materiei prime ce aparţine altora</t>
  </si>
  <si>
    <t xml:space="preserve">   Услуги по обработке материальных ресурсов, принадлежащих другим сторонам</t>
  </si>
  <si>
    <t xml:space="preserve">    Bunuri prelucrate în economia naţională – bunuri expediate după transformare (Ct), bunuri primite pentru transformare (Dt)</t>
  </si>
  <si>
    <t xml:space="preserve">    Goods for processing in reporting economy—Goods returned (CR.), Goods received (DR.)</t>
  </si>
  <si>
    <t xml:space="preserve">    Товары для переработки в стране, представляющей отчетность — Товары, возвращенные после переработки (К), Товары, полученные для переработки (Д)</t>
  </si>
  <si>
    <t xml:space="preserve">    Bunuri prelucrate peste hotare – bunuri expediate pentru transformare (Ct), bunuri primite după transformare (Dt)</t>
  </si>
  <si>
    <t xml:space="preserve">    Goods for processing abroad—Goods sent (CR.), Goods returned (DR.)</t>
  </si>
  <si>
    <t xml:space="preserve">    Товары для переработки за границей — Товары, направленные на переработку (К),Товары, возвращенные после переработки (Д)</t>
  </si>
  <si>
    <t xml:space="preserve">   Servicii de întreţinere şi de reparaţii n.c.a.</t>
  </si>
  <si>
    <t xml:space="preserve">   Услуги по ремонту и техническому обслуживанию, не отнесенные к другим категориям</t>
  </si>
  <si>
    <t xml:space="preserve">   Транспортные услуги</t>
  </si>
  <si>
    <t xml:space="preserve">    Pentru toate tipurile de transport</t>
  </si>
  <si>
    <t xml:space="preserve">    В отношении всех видов транспорта</t>
  </si>
  <si>
    <t xml:space="preserve">     Pasageri</t>
  </si>
  <si>
    <t xml:space="preserve">     Пассажирский</t>
  </si>
  <si>
    <t xml:space="preserve">     Mărfuri</t>
  </si>
  <si>
    <t xml:space="preserve">     Грузовой</t>
  </si>
  <si>
    <t xml:space="preserve">     Alte</t>
  </si>
  <si>
    <t xml:space="preserve">     Прочий</t>
  </si>
  <si>
    <t xml:space="preserve">    Transport maritim</t>
  </si>
  <si>
    <t xml:space="preserve">    Морской транспорт</t>
  </si>
  <si>
    <t xml:space="preserve">    Transport aerian</t>
  </si>
  <si>
    <t xml:space="preserve">    Воздушный транспорт</t>
  </si>
  <si>
    <t xml:space="preserve">    Alte tipuri de transport</t>
  </si>
  <si>
    <t xml:space="preserve">    Прочие виды транспорта</t>
  </si>
  <si>
    <t xml:space="preserve">    Servicii poştale şi de curier</t>
  </si>
  <si>
    <t xml:space="preserve">    Почтовые услуги и услуги курьерской связи</t>
  </si>
  <si>
    <t xml:space="preserve">   Călătorii</t>
  </si>
  <si>
    <t xml:space="preserve">   Поездки</t>
  </si>
  <si>
    <t xml:space="preserve">    De afaceri</t>
  </si>
  <si>
    <t xml:space="preserve">    Деловые</t>
  </si>
  <si>
    <t xml:space="preserve">     Bunuri și servicii procurate de către lucrătorii de la frontieră, sezonieri şi alţi lucrători pe termen scurt</t>
  </si>
  <si>
    <t xml:space="preserve">     Приобретение товаров и услуг приграничными, сезонными и другими прибывающими на короткий срок работниками</t>
  </si>
  <si>
    <t xml:space="preserve">    Personale</t>
  </si>
  <si>
    <t xml:space="preserve">    Личные</t>
  </si>
  <si>
    <t xml:space="preserve">     Servicii medicale</t>
  </si>
  <si>
    <t xml:space="preserve">     В связи с состоянием здоровья</t>
  </si>
  <si>
    <t xml:space="preserve">     Servicii de învățământ</t>
  </si>
  <si>
    <t xml:space="preserve">     В целях получения образования</t>
  </si>
  <si>
    <t xml:space="preserve">   Construcţii</t>
  </si>
  <si>
    <t xml:space="preserve">   Строительство</t>
  </si>
  <si>
    <t xml:space="preserve">    Construcţii peste hotare</t>
  </si>
  <si>
    <t xml:space="preserve">    Строительство за границей</t>
  </si>
  <si>
    <t xml:space="preserve">    Construcţii în economia naţională</t>
  </si>
  <si>
    <t xml:space="preserve">    Строительство в стране, представляющей отчетность</t>
  </si>
  <si>
    <t xml:space="preserve">   Servicii de asigurare şi pensii</t>
  </si>
  <si>
    <t xml:space="preserve">   Услуги в области страхования и пенсионного обеспечения</t>
  </si>
  <si>
    <t xml:space="preserve">    Asigurări directe</t>
  </si>
  <si>
    <t xml:space="preserve">    Прямое страхование</t>
  </si>
  <si>
    <t xml:space="preserve">    Reasigurări</t>
  </si>
  <si>
    <t xml:space="preserve">    Перестрахование</t>
  </si>
  <si>
    <t xml:space="preserve">    Servicii auxiliare de asigurare</t>
  </si>
  <si>
    <t xml:space="preserve">    Вспомогательные страховые услуги</t>
  </si>
  <si>
    <t xml:space="preserve">   Servicii financiare</t>
  </si>
  <si>
    <t xml:space="preserve">   Финансовые услуги</t>
  </si>
  <si>
    <t xml:space="preserve">    Servicii financiare facturate explicit și altele</t>
  </si>
  <si>
    <t xml:space="preserve">    Услуги, за которые взимается плата в явной форме, и прочие финансовые услуги</t>
  </si>
  <si>
    <t xml:space="preserve">    Servicii de intermediere financiară indirect măsurate (SIFIM)</t>
  </si>
  <si>
    <t xml:space="preserve">    Услуги по финансовому посредничеству, измеряемые косвенным образом (УФПИК)</t>
  </si>
  <si>
    <t xml:space="preserve">   Taxe pentru folosirea proprietăţii intelectuale n.c.a.</t>
  </si>
  <si>
    <t xml:space="preserve">   Плата за пользование интеллектуальной собственностью, не отнесенная к другим категориям</t>
  </si>
  <si>
    <t xml:space="preserve">   Servicii de telecomunicaţii, de informatică şi de informare</t>
  </si>
  <si>
    <t xml:space="preserve">   Телекоммуникационные, компьютерные и информационные услуги</t>
  </si>
  <si>
    <t xml:space="preserve">    Servicii de telecomunicaţii</t>
  </si>
  <si>
    <t xml:space="preserve">    Телекоммуникационные услуги</t>
  </si>
  <si>
    <t xml:space="preserve">    Servicii de informatică</t>
  </si>
  <si>
    <t xml:space="preserve">    Компьютерные услуги</t>
  </si>
  <si>
    <t xml:space="preserve">    Servicii de informare</t>
  </si>
  <si>
    <t xml:space="preserve">    Информационные услуги</t>
  </si>
  <si>
    <t xml:space="preserve">   Alte servicii de afaceri</t>
  </si>
  <si>
    <t xml:space="preserve">   Прочие деловые услуги</t>
  </si>
  <si>
    <t xml:space="preserve">    Servicii de cercetare şi dezvoltare</t>
  </si>
  <si>
    <t xml:space="preserve">    Услуги в области научно-исследовательских и опытно-конструкторских работ</t>
  </si>
  <si>
    <t xml:space="preserve">    Servicii profesionale şi de consultanţă în management</t>
  </si>
  <si>
    <t xml:space="preserve">    Профессиональные услуги и консультационные услуги в области управления</t>
  </si>
  <si>
    <t xml:space="preserve">    Servicii tehnice, legate de comerț şi alte servicii de afaceri</t>
  </si>
  <si>
    <t xml:space="preserve">    Технические, связанные с торговлей и прочие деловые услуги</t>
  </si>
  <si>
    <t xml:space="preserve">   Servicii personale, culturale şi de recreare</t>
  </si>
  <si>
    <t xml:space="preserve">   Услуги частным лицам и услуги в сфере культуры и отдыха</t>
  </si>
  <si>
    <t xml:space="preserve">    Servicii audiovizuale şi aferente lor</t>
  </si>
  <si>
    <t xml:space="preserve">    Аудиовизуальные и связанные с ними услуги</t>
  </si>
  <si>
    <t xml:space="preserve">   Bunuri şi servicii ale administrației publice n.c.a.</t>
  </si>
  <si>
    <t xml:space="preserve">   Государственные товары и услуги, не отнесенные к другим категориям</t>
  </si>
  <si>
    <t xml:space="preserve">   Venituri primare</t>
  </si>
  <si>
    <t xml:space="preserve">   Первичные доходы</t>
  </si>
  <si>
    <t xml:space="preserve">    Remunerarea salariaților</t>
  </si>
  <si>
    <t xml:space="preserve">    Оплата труда</t>
  </si>
  <si>
    <t xml:space="preserve">    Venituri din investiţii</t>
  </si>
  <si>
    <t xml:space="preserve">    Инвестиционные доходы</t>
  </si>
  <si>
    <t xml:space="preserve">     Venituri din investiţii directe</t>
  </si>
  <si>
    <t xml:space="preserve">     Прямые инвестиции</t>
  </si>
  <si>
    <t xml:space="preserve">      Venituri din participații la capital şi acțiuni ale fondurilor de investiţii</t>
  </si>
  <si>
    <t xml:space="preserve">      Доходы от инструментов участия в капитале и паев/акций инвестиционных фондов</t>
  </si>
  <si>
    <t xml:space="preserve">       Dividende şi retrageri din veniturile quasi-corporaţiilor</t>
  </si>
  <si>
    <t xml:space="preserve">       Дивиденды и изъятия из доходов квазикорпораций</t>
  </si>
  <si>
    <t xml:space="preserve">        Investitorul direct în întreprinderea de investiţii directe</t>
  </si>
  <si>
    <t xml:space="preserve">        Инвестиции прямого инвестора в предприятия прямого инвестирования</t>
  </si>
  <si>
    <t xml:space="preserve">       Profituri reinvestite</t>
  </si>
  <si>
    <t xml:space="preserve">       Реинвестированные доходы</t>
  </si>
  <si>
    <t xml:space="preserve">      Dobânzi</t>
  </si>
  <si>
    <t xml:space="preserve">      Проценты</t>
  </si>
  <si>
    <t xml:space="preserve">       Investitorul direct în întreprinderea de investiţii directe</t>
  </si>
  <si>
    <t xml:space="preserve">       Инвестиции прямого инвестора в предприятия прямого инвестирования</t>
  </si>
  <si>
    <t xml:space="preserve">       Informativ: dobânzi, înainte de SIFIM</t>
  </si>
  <si>
    <t xml:space="preserve">       Для справки: Проценты до оплаты УФПИК</t>
  </si>
  <si>
    <t xml:space="preserve">     Venituri din investiţii de portofoliu</t>
  </si>
  <si>
    <t xml:space="preserve">     Портфельные инвестиции</t>
  </si>
  <si>
    <t xml:space="preserve">      Инвестиционные доходы от инструментов участия в капитале и паев/акций инвестиционных фондов</t>
  </si>
  <si>
    <t xml:space="preserve">       Dividende la participații la capital, exclusiv la acțiuni ale fondurilor de investiţii</t>
  </si>
  <si>
    <t xml:space="preserve">       Дивиденды по инструментам участия в капитале, за исключением паев / акций инвестиционных фондов</t>
  </si>
  <si>
    <t xml:space="preserve">        Реинвестированные доходы</t>
  </si>
  <si>
    <t xml:space="preserve">       Pe termen lung</t>
  </si>
  <si>
    <t xml:space="preserve">       Долгосрочные</t>
  </si>
  <si>
    <t xml:space="preserve">     Venituri din alte investiţii</t>
  </si>
  <si>
    <t xml:space="preserve">     Прочие инвестиции</t>
  </si>
  <si>
    <t xml:space="preserve">     Active de rezervă (credit)</t>
  </si>
  <si>
    <t xml:space="preserve">     Резервные активы (Кредит)</t>
  </si>
  <si>
    <t xml:space="preserve">      Dobânzi (credit)</t>
  </si>
  <si>
    <t xml:space="preserve">      Проценты (Кредит)</t>
  </si>
  <si>
    <t xml:space="preserve">    Alte venituri primare</t>
  </si>
  <si>
    <t xml:space="preserve">    Прочие первичные доходы</t>
  </si>
  <si>
    <t xml:space="preserve">     Impozite pe producţie şi pe importuri</t>
  </si>
  <si>
    <t xml:space="preserve">     Налоги на производство и импорт</t>
  </si>
  <si>
    <t xml:space="preserve">     Renta</t>
  </si>
  <si>
    <t xml:space="preserve">     Рента</t>
  </si>
  <si>
    <t xml:space="preserve">   Venituri secundare</t>
  </si>
  <si>
    <t xml:space="preserve">   Вторичные доходы</t>
  </si>
  <si>
    <t xml:space="preserve">    Administraţia publică</t>
  </si>
  <si>
    <t xml:space="preserve">    Сектор государственного управления</t>
  </si>
  <si>
    <t xml:space="preserve">     Impozite curente pe venit, patrimoniu, etc. (credit)</t>
  </si>
  <si>
    <t xml:space="preserve">     Текущие налоги на доходы, имущество и т.д. (кредит)</t>
  </si>
  <si>
    <t xml:space="preserve">     Contribuţii sociale (credit)</t>
  </si>
  <si>
    <t xml:space="preserve">     Отчисления на социальные нужды (кредит)</t>
  </si>
  <si>
    <t xml:space="preserve">     Beneficii sociale (debit)</t>
  </si>
  <si>
    <t xml:space="preserve">     Социальные пособия (дебет)</t>
  </si>
  <si>
    <t xml:space="preserve">     Cooperarea internaţională curentă</t>
  </si>
  <si>
    <t xml:space="preserve">     Текущие операции в рамках международного сотрудничества</t>
  </si>
  <si>
    <t xml:space="preserve">     Transferuri curente diverse ale administrației publice</t>
  </si>
  <si>
    <t xml:space="preserve">     Различные текущие трансферты сектора государственного управления</t>
  </si>
  <si>
    <t xml:space="preserve">    Societăți financiare, societăți nefinanciare, gospodăriile populației şi IFSLISGP</t>
  </si>
  <si>
    <t xml:space="preserve">    Финансовые организации, нефинансовые предприятия, домашние хозяйства и НКОДХ</t>
  </si>
  <si>
    <t xml:space="preserve">     Transferuri personale (transferuri curente între gospodăriile casnice rezidente şi nerezidente)</t>
  </si>
  <si>
    <t xml:space="preserve">     Личные трансферты (текущие трансферты между домашними хозяйствами-резидентами и домашними хозяйствами-нерезидентами)</t>
  </si>
  <si>
    <t xml:space="preserve">     Alte transferuri curente</t>
  </si>
  <si>
    <t xml:space="preserve">     Прочие текущие трансферты</t>
  </si>
  <si>
    <t xml:space="preserve">     Impozite curente pe venit, patrimoniu, etc.(debit)</t>
  </si>
  <si>
    <t xml:space="preserve">     Текущие налоги на доходы, имущество и т.д. (дебет)</t>
  </si>
  <si>
    <t xml:space="preserve">     Beneficii sociale</t>
  </si>
  <si>
    <t xml:space="preserve">     Социальные пособия</t>
  </si>
  <si>
    <t xml:space="preserve">     Prime nete de asigurare, cu excepţia asigurărilor de viaţă</t>
  </si>
  <si>
    <t xml:space="preserve">     Чистые страховые премии, кроме страхования жизни</t>
  </si>
  <si>
    <t xml:space="preserve">     Despăgubiri de asigurare, cu excepţia asigurărilor de viaţă</t>
  </si>
  <si>
    <t xml:space="preserve">     Страховые возмещения, кроме страхования жизни</t>
  </si>
  <si>
    <t xml:space="preserve">     Transferuri curente diverse</t>
  </si>
  <si>
    <t xml:space="preserve">     Различные текущие трансферты</t>
  </si>
  <si>
    <t>Contul de capital</t>
  </si>
  <si>
    <t>Счет операций с капиталом</t>
  </si>
  <si>
    <t xml:space="preserve"> Achiziţionarea brută (debit) / disponibilizarea brută (credit) a activelor nefinanciare neproduse</t>
  </si>
  <si>
    <t xml:space="preserve"> Валовое приобретение (Д) / выбытие (К) непроизведенных нефинансовых активов</t>
  </si>
  <si>
    <t xml:space="preserve"> Transferuri de capital</t>
  </si>
  <si>
    <t xml:space="preserve"> Капитальные трансферты</t>
  </si>
  <si>
    <t xml:space="preserve">  Administraţia publică</t>
  </si>
  <si>
    <t xml:space="preserve">  Сектор государственного управления</t>
  </si>
  <si>
    <t xml:space="preserve">   Anularea datoriei</t>
  </si>
  <si>
    <t xml:space="preserve">   Прощение долга</t>
  </si>
  <si>
    <t xml:space="preserve">   Alte transferuri de capital</t>
  </si>
  <si>
    <t xml:space="preserve">   Прочие капитальные трансферт</t>
  </si>
  <si>
    <t xml:space="preserve">  Societăți financiare, societăți nefinanciare, gospodăriile populației şi IFSLISGP</t>
  </si>
  <si>
    <t xml:space="preserve">  Финансовые организации, нефинансовые предприятия, домашние хозяйства и НКОДХ</t>
  </si>
  <si>
    <t>Capacitatea netă (+)/ necesarul net (-) de finanţare (soldul contului curent şi de capital)</t>
  </si>
  <si>
    <t>Contul financiar</t>
  </si>
  <si>
    <t>Финансовый счет</t>
  </si>
  <si>
    <t>Capacitatea netă (+)/ necesarul net (-) de finanţare (soldul contului financiar)</t>
  </si>
  <si>
    <t>Чистое кредитование (+) / чистое заимствование (-) (по данным финансового счета)</t>
  </si>
  <si>
    <t xml:space="preserve"> Прямые инвестиции</t>
  </si>
  <si>
    <t xml:space="preserve">   Participații la capital și acțiuni ale fondurilor de investiţii</t>
  </si>
  <si>
    <t xml:space="preserve">   Инструменты участия в капитале и паи/акции инвестиционных фондов</t>
  </si>
  <si>
    <t xml:space="preserve">    Participaţii la capital și acțiuni ale fondurilor de investiții, exceptând reinvestirea profiturilor</t>
  </si>
  <si>
    <t xml:space="preserve">    Участие в капитале за исключением реинвестирования доходов</t>
  </si>
  <si>
    <t xml:space="preserve">     Инвестиции прямого инвестора в предприятия прямого инвестирования</t>
  </si>
  <si>
    <t xml:space="preserve">    Reinvestirea profiturilor</t>
  </si>
  <si>
    <t xml:space="preserve">    Реинвестирование доходов</t>
  </si>
  <si>
    <t xml:space="preserve">   Instrumente de natura datoriei</t>
  </si>
  <si>
    <t xml:space="preserve">   Долговые инструменты</t>
  </si>
  <si>
    <t xml:space="preserve">    Инвестиции прямого инвестора в предприятия прямого инвестирования</t>
  </si>
  <si>
    <t xml:space="preserve">    Întreprinderea cu investiţii directe în investitorul său direct (investiţie inversă)</t>
  </si>
  <si>
    <t xml:space="preserve">    Инвестиции предприятий прямого инвестирования в прямого инвестора (обратное инвестирование)</t>
  </si>
  <si>
    <t xml:space="preserve"> Портфельные инвестиции</t>
  </si>
  <si>
    <t xml:space="preserve">    Banca сentrală</t>
  </si>
  <si>
    <t xml:space="preserve">    Центральный банк</t>
  </si>
  <si>
    <t xml:space="preserve">    Societăţi care acceptă depozite, exclusiv banca centrală</t>
  </si>
  <si>
    <t xml:space="preserve">    Депозитные организации, за исключением центрального банка</t>
  </si>
  <si>
    <t xml:space="preserve">    Alte sectoare</t>
  </si>
  <si>
    <t xml:space="preserve">    Прочие сектора</t>
  </si>
  <si>
    <t xml:space="preserve">     Alte societăţi financiare</t>
  </si>
  <si>
    <t xml:space="preserve">     Прочие финансовые организации</t>
  </si>
  <si>
    <t xml:space="preserve">     Societăţi nefinanciare, gospodăriile populaţiei şi IFSLISGP</t>
  </si>
  <si>
    <t xml:space="preserve">     Нефинансовые предприятия, домашние хозяйства и НКОДХ</t>
  </si>
  <si>
    <t xml:space="preserve">   Долговые ценные бумаги</t>
  </si>
  <si>
    <t xml:space="preserve">     Pe termen scurt</t>
  </si>
  <si>
    <t xml:space="preserve">     Краткосрочные</t>
  </si>
  <si>
    <t xml:space="preserve">     Pe termen lung</t>
  </si>
  <si>
    <t xml:space="preserve">     Долгосрочные</t>
  </si>
  <si>
    <t xml:space="preserve">      Pe termen scurt</t>
  </si>
  <si>
    <t xml:space="preserve">      Краткосрочные</t>
  </si>
  <si>
    <t xml:space="preserve">      Pe termen lung</t>
  </si>
  <si>
    <t xml:space="preserve">      Долгосрочные</t>
  </si>
  <si>
    <t xml:space="preserve"> Derivate financiare (altele decât rezervele) şi opţiuni pe acţiuni ale angajaţilor</t>
  </si>
  <si>
    <t xml:space="preserve"> Производные финансовые инструменты (кроме резервов) и опционы на акции для сотрудников</t>
  </si>
  <si>
    <t xml:space="preserve">   Societăţi care acceptă depozite, exclusiv banca centrală</t>
  </si>
  <si>
    <t xml:space="preserve">   Депозитные организации, за исключением центрального банка</t>
  </si>
  <si>
    <t xml:space="preserve"> Прочие инвестиции</t>
  </si>
  <si>
    <t xml:space="preserve">  Numerar şi depozite</t>
  </si>
  <si>
    <t xml:space="preserve">  Наличная валюта и депозиты</t>
  </si>
  <si>
    <t xml:space="preserve">  Împrumuturi</t>
  </si>
  <si>
    <t xml:space="preserve">  Ссуды и займы</t>
  </si>
  <si>
    <t xml:space="preserve">     Credite şi împrumuturi de la FMI (altele decît rezervele)</t>
  </si>
  <si>
    <t xml:space="preserve">     Ссуды и займы по операциям с МВФ (кроме резервов)</t>
  </si>
  <si>
    <t xml:space="preserve">     Altele pe termen lung</t>
  </si>
  <si>
    <t xml:space="preserve">     Прочие долгосрочные</t>
  </si>
  <si>
    <t xml:space="preserve">     Сектор государственного управления</t>
  </si>
  <si>
    <t xml:space="preserve">     Alte sectoare</t>
  </si>
  <si>
    <t xml:space="preserve">      Alte societăţi financiare</t>
  </si>
  <si>
    <t xml:space="preserve">      Societăţi nefinanciare, gospodăriile populaţiei şi IFSLISGP</t>
  </si>
  <si>
    <t xml:space="preserve">  Credite comerciale şi avansuri</t>
  </si>
  <si>
    <t xml:space="preserve">  Торговые кредиты и авансы</t>
  </si>
  <si>
    <t xml:space="preserve">  Alte creanţe / pasive</t>
  </si>
  <si>
    <t xml:space="preserve">  Прочая дебиторская/кредиторская задолженность</t>
  </si>
  <si>
    <t xml:space="preserve"> Active de rezervă</t>
  </si>
  <si>
    <t xml:space="preserve"> Резервные активы</t>
  </si>
  <si>
    <t xml:space="preserve">  Drepturi speciale de tragere</t>
  </si>
  <si>
    <t xml:space="preserve">  Специальные права заимствования</t>
  </si>
  <si>
    <t xml:space="preserve">  Alte active de rezervă</t>
  </si>
  <si>
    <t xml:space="preserve">  Прочие резервные активы</t>
  </si>
  <si>
    <t xml:space="preserve">   Numerar şi depozite</t>
  </si>
  <si>
    <t xml:space="preserve">   Наличная валюта и депозиты</t>
  </si>
  <si>
    <t xml:space="preserve">    Creanţe faţă de autorităţi monetare</t>
  </si>
  <si>
    <t xml:space="preserve">    Требования к органам денежно-кредитного регулирования</t>
  </si>
  <si>
    <t xml:space="preserve">    Creanţe faţă de alte instituţii</t>
  </si>
  <si>
    <t xml:space="preserve">    Требования к прочим институциональным единицам</t>
  </si>
  <si>
    <t xml:space="preserve">   Titluri de valoare</t>
  </si>
  <si>
    <t xml:space="preserve">   Ценные бумаги</t>
  </si>
  <si>
    <t xml:space="preserve">    Instrumente de natura datoriei</t>
  </si>
  <si>
    <t xml:space="preserve">    Долговые ценные бумаги</t>
  </si>
  <si>
    <t>Erori şi omisiuni nete</t>
  </si>
  <si>
    <t>Чистые ошибки и пропуски</t>
  </si>
  <si>
    <t>Articole suplimentare</t>
  </si>
  <si>
    <t>Дополнительные статьи</t>
  </si>
  <si>
    <t xml:space="preserve"> Arierate neincluse în finanţarea excepţională</t>
  </si>
  <si>
    <t xml:space="preserve"> Remiteri personale: Credit</t>
  </si>
  <si>
    <t xml:space="preserve"> Личные денежные переводы: Кредит</t>
  </si>
  <si>
    <t>Contul curent</t>
  </si>
  <si>
    <t xml:space="preserve">     Investitorul direct în întreprinderea de investiţii directe</t>
  </si>
  <si>
    <t xml:space="preserve">    Investitorul direct în întreprinderea de investiţii directe</t>
  </si>
  <si>
    <t xml:space="preserve"> Кредит</t>
  </si>
  <si>
    <t xml:space="preserve"> дебет</t>
  </si>
  <si>
    <t xml:space="preserve">  Кредит</t>
  </si>
  <si>
    <t xml:space="preserve">  Дебет</t>
  </si>
  <si>
    <t xml:space="preserve">   Кредит</t>
  </si>
  <si>
    <t xml:space="preserve">   Дебет</t>
  </si>
  <si>
    <t xml:space="preserve">    Кредит</t>
  </si>
  <si>
    <t xml:space="preserve">    Дебет</t>
  </si>
  <si>
    <t xml:space="preserve">     Кредит</t>
  </si>
  <si>
    <t xml:space="preserve">     Дебет</t>
  </si>
  <si>
    <t xml:space="preserve">      Кредит</t>
  </si>
  <si>
    <t xml:space="preserve">      Дебет</t>
  </si>
  <si>
    <t xml:space="preserve">       Кредит</t>
  </si>
  <si>
    <t xml:space="preserve">       Дебет</t>
  </si>
  <si>
    <t xml:space="preserve">        Кредит</t>
  </si>
  <si>
    <t xml:space="preserve">        Дебет</t>
  </si>
  <si>
    <t xml:space="preserve">         Кредит</t>
  </si>
  <si>
    <t xml:space="preserve">         Дебет</t>
  </si>
  <si>
    <t xml:space="preserve"> Дебет</t>
  </si>
  <si>
    <t xml:space="preserve"> Просроченная задолженность, не включённая в исключительное финансирование</t>
  </si>
  <si>
    <t>Счет текущих операций</t>
  </si>
  <si>
    <t>Investiţii directe</t>
  </si>
  <si>
    <t>Investiţii de portofoliu</t>
  </si>
  <si>
    <t xml:space="preserve">  Net acquisition of financial assets</t>
  </si>
  <si>
    <t xml:space="preserve">  Чистое приобретение финансовых активов</t>
  </si>
  <si>
    <t xml:space="preserve">  Achiziționarea netă de active financiare (ANA)</t>
  </si>
  <si>
    <t xml:space="preserve">  Net incurrence of liabilities</t>
  </si>
  <si>
    <t xml:space="preserve">  Acumularea netă de pasive (ANP)</t>
  </si>
  <si>
    <t xml:space="preserve">  Чистое принятие обязательств</t>
  </si>
  <si>
    <t xml:space="preserve"> Alte investiţii</t>
  </si>
  <si>
    <t>Чистое кредитование (+) / чистое заимствование (-) (сальдо по данным счета текущих операций и счета операций с капиталом)</t>
  </si>
  <si>
    <t>milioane USD</t>
  </si>
  <si>
    <t>ANEXE:</t>
  </si>
  <si>
    <t>credit</t>
  </si>
  <si>
    <t>debit</t>
  </si>
  <si>
    <t>net</t>
  </si>
  <si>
    <t xml:space="preserve">Contul curent </t>
  </si>
  <si>
    <t xml:space="preserve">     Altele</t>
  </si>
  <si>
    <t xml:space="preserve">     Прочие</t>
  </si>
  <si>
    <t xml:space="preserve">   Alte tranferuri de capital</t>
  </si>
  <si>
    <t xml:space="preserve">   Прочие капитальные трансферты</t>
  </si>
  <si>
    <t xml:space="preserve"> Investiții directe</t>
  </si>
  <si>
    <t xml:space="preserve">  Retragerea activelor financiare (Ct) / Achiziționarea activelor financiare (Dt)</t>
  </si>
  <si>
    <t xml:space="preserve">  Disposal of financial assets (Ct) / Acquisition of financial assets (Dt)</t>
  </si>
  <si>
    <t xml:space="preserve">  Выбытие финансовых активов (Кт) / Приобретение финансовых активов (Дт)</t>
  </si>
  <si>
    <t xml:space="preserve">     Investitorul direct în întreprinderea cu investiţii directe</t>
  </si>
  <si>
    <t xml:space="preserve">    Investitorul direct în întreprinderea cu investiţii directe</t>
  </si>
  <si>
    <t xml:space="preserve">  Acumularea pasivelor (Ct) / Stingerea pasivelor (Dt)</t>
  </si>
  <si>
    <t xml:space="preserve">  Incurrence of liabilities (Ct) / Extinguishing of liabilities (Dt)</t>
  </si>
  <si>
    <t xml:space="preserve">  Принятие обязательств (Кт) / Погашение обязательств (Дт)</t>
  </si>
  <si>
    <t xml:space="preserve"> Investiţii de portofoliu</t>
  </si>
  <si>
    <t xml:space="preserve">    Administraţie publică</t>
  </si>
  <si>
    <t xml:space="preserve">    Banca centrală</t>
  </si>
  <si>
    <t xml:space="preserve">   Retragerea activelor financiare (Ct) / Achiziționarea activelor financiare (Dt)</t>
  </si>
  <si>
    <t xml:space="preserve">   Disposal of financial assets (Ct) / Acquisition of financial assets (Dt)</t>
  </si>
  <si>
    <t xml:space="preserve">   Выбытие финансовых активов (Кт) / Приобретение финансовых активов (Дт)</t>
  </si>
  <si>
    <t xml:space="preserve">   Împrumuturi</t>
  </si>
  <si>
    <t xml:space="preserve">   Alte fluxuri financiare</t>
  </si>
  <si>
    <t>Balanţa globală</t>
  </si>
  <si>
    <t>Finanţarea balanţei globale</t>
  </si>
  <si>
    <t xml:space="preserve">    Utilizarea creditelor şi a  împrumuturilor FMI</t>
  </si>
  <si>
    <t xml:space="preserve">      Banca centrală</t>
  </si>
  <si>
    <t xml:space="preserve">      Administrația publică</t>
  </si>
  <si>
    <t xml:space="preserve">    Active de rezervă</t>
  </si>
  <si>
    <t>Счёт текущих операций</t>
  </si>
  <si>
    <t>Current Account</t>
  </si>
  <si>
    <t xml:space="preserve">     Export total (FOB)</t>
  </si>
  <si>
    <t xml:space="preserve">     Экспорт всего (ФОБ)</t>
  </si>
  <si>
    <t xml:space="preserve">     Exports total (FOB)</t>
  </si>
  <si>
    <t xml:space="preserve">       Mărfuri generale</t>
  </si>
  <si>
    <t xml:space="preserve">       Основной экспорт товаров</t>
  </si>
  <si>
    <t xml:space="preserve">       General merchandise</t>
  </si>
  <si>
    <t xml:space="preserve">       Bunuri pentru prelucrare</t>
  </si>
  <si>
    <t xml:space="preserve">       Переработка товаров</t>
  </si>
  <si>
    <t xml:space="preserve">       Goods for processing</t>
  </si>
  <si>
    <t xml:space="preserve">         Prelucrare peste hotare</t>
  </si>
  <si>
    <t xml:space="preserve">         Переработка за границей</t>
  </si>
  <si>
    <t xml:space="preserve">         Processing abroad</t>
  </si>
  <si>
    <t xml:space="preserve">         Prelucrare în interiorul ţării</t>
  </si>
  <si>
    <t xml:space="preserve">         Переработка внутри страны</t>
  </si>
  <si>
    <t xml:space="preserve">         Processing in the compiling economy</t>
  </si>
  <si>
    <t xml:space="preserve">       Reparaţii de bunuri</t>
  </si>
  <si>
    <t xml:space="preserve">       Ремонт товаров</t>
  </si>
  <si>
    <t xml:space="preserve">       Repairs on goods</t>
  </si>
  <si>
    <t xml:space="preserve">       Bunuri procurate în porturi de către cărăuşi</t>
  </si>
  <si>
    <t xml:space="preserve">       Товары, приобретаемые в портах транспортными организациями</t>
  </si>
  <si>
    <t xml:space="preserve">       Goods procured in ports by carriers</t>
  </si>
  <si>
    <t xml:space="preserve">       Aur nemonetar</t>
  </si>
  <si>
    <t xml:space="preserve">       Немонетарное золото</t>
  </si>
  <si>
    <t xml:space="preserve">       Nonmonetary gold</t>
  </si>
  <si>
    <t xml:space="preserve">     Import total (FOB)</t>
  </si>
  <si>
    <t xml:space="preserve">     Импорт всего (ФОБ)</t>
  </si>
  <si>
    <t xml:space="preserve">     Imports total (FOB)</t>
  </si>
  <si>
    <t xml:space="preserve">       Основной импорт товаров</t>
  </si>
  <si>
    <t xml:space="preserve">           Credit</t>
  </si>
  <si>
    <t xml:space="preserve">           Кредит</t>
  </si>
  <si>
    <t xml:space="preserve">           Debit</t>
  </si>
  <si>
    <t xml:space="preserve">           Дебет</t>
  </si>
  <si>
    <t xml:space="preserve">     Transport</t>
  </si>
  <si>
    <t xml:space="preserve">     Транспортные услуги</t>
  </si>
  <si>
    <t xml:space="preserve">     Transportation</t>
  </si>
  <si>
    <t xml:space="preserve">        Pasageri</t>
  </si>
  <si>
    <t xml:space="preserve">        Пассажирские перевозки</t>
  </si>
  <si>
    <t xml:space="preserve">        of which: Passenger</t>
  </si>
  <si>
    <t xml:space="preserve">        Mărfuri</t>
  </si>
  <si>
    <t xml:space="preserve">        Грузовые перевозки</t>
  </si>
  <si>
    <t xml:space="preserve">        of which: Freight</t>
  </si>
  <si>
    <t xml:space="preserve">        Auxiliar şi alte servicii</t>
  </si>
  <si>
    <t xml:space="preserve">        Вспомогательные, дополнительные и прочие услуги</t>
  </si>
  <si>
    <t xml:space="preserve">        of which: Other</t>
  </si>
  <si>
    <t xml:space="preserve">             Credit</t>
  </si>
  <si>
    <t xml:space="preserve">             Кредит</t>
  </si>
  <si>
    <t xml:space="preserve">             Debit</t>
  </si>
  <si>
    <t xml:space="preserve">             Дебет</t>
  </si>
  <si>
    <t xml:space="preserve">                Credit</t>
  </si>
  <si>
    <t xml:space="preserve">                Кредит</t>
  </si>
  <si>
    <t xml:space="preserve">                Debit</t>
  </si>
  <si>
    <t xml:space="preserve">                Дебет</t>
  </si>
  <si>
    <t xml:space="preserve">     Călătorii</t>
  </si>
  <si>
    <t xml:space="preserve">     Поездки</t>
  </si>
  <si>
    <t xml:space="preserve">     Travel</t>
  </si>
  <si>
    <t xml:space="preserve">        Călătorii de afaceri</t>
  </si>
  <si>
    <t xml:space="preserve">        Деловые</t>
  </si>
  <si>
    <t xml:space="preserve">        Business travel</t>
  </si>
  <si>
    <t xml:space="preserve">          Credit</t>
  </si>
  <si>
    <t xml:space="preserve">          Кредит</t>
  </si>
  <si>
    <t xml:space="preserve">          Debit</t>
  </si>
  <si>
    <t xml:space="preserve">          Дебет</t>
  </si>
  <si>
    <t xml:space="preserve">        Călătorii personale</t>
  </si>
  <si>
    <t xml:space="preserve">        Личные</t>
  </si>
  <si>
    <t xml:space="preserve">        Personal travel</t>
  </si>
  <si>
    <t xml:space="preserve">     Servicii de comunicaţii</t>
  </si>
  <si>
    <t xml:space="preserve">     Услуги связи</t>
  </si>
  <si>
    <t xml:space="preserve">     Communications services</t>
  </si>
  <si>
    <t xml:space="preserve">     Servicii de construcţii</t>
  </si>
  <si>
    <t xml:space="preserve">     Строительные услуги</t>
  </si>
  <si>
    <t xml:space="preserve">     Construction services</t>
  </si>
  <si>
    <t xml:space="preserve">     Servicii de asigurări</t>
  </si>
  <si>
    <t xml:space="preserve">     Страховые услуги</t>
  </si>
  <si>
    <t xml:space="preserve">     Insurance services</t>
  </si>
  <si>
    <t xml:space="preserve">     Servicii financiare</t>
  </si>
  <si>
    <t xml:space="preserve">     Финансовые услуги</t>
  </si>
  <si>
    <t xml:space="preserve">     Financial services</t>
  </si>
  <si>
    <t xml:space="preserve">     Servicii de informatică şi informaţionale</t>
  </si>
  <si>
    <t xml:space="preserve">     Компьютерные и информационные услуги</t>
  </si>
  <si>
    <t xml:space="preserve">     Computer and information services</t>
  </si>
  <si>
    <t xml:space="preserve">     Royalty şi onorarii pentru licenţe</t>
  </si>
  <si>
    <t xml:space="preserve">     Роялти и лицензионные платежи</t>
  </si>
  <si>
    <t xml:space="preserve">     Royalties and license fees</t>
  </si>
  <si>
    <t xml:space="preserve">     Alte servicii de afaceri</t>
  </si>
  <si>
    <t xml:space="preserve">     Прочие деловые услуги</t>
  </si>
  <si>
    <t xml:space="preserve">     Other business services</t>
  </si>
  <si>
    <t xml:space="preserve">     Servicii personale, culturale şi de recreare</t>
  </si>
  <si>
    <t xml:space="preserve">     Услуги частным лицам и услуги в сфере культуры и отдыха</t>
  </si>
  <si>
    <t xml:space="preserve">     Personal, cultural, and recreational services</t>
  </si>
  <si>
    <t xml:space="preserve">     Servicii guvernamentale neincluse în altă parte</t>
  </si>
  <si>
    <t xml:space="preserve">     Государственные услуги, не отнесенные к другим категориям</t>
  </si>
  <si>
    <t xml:space="preserve">     Government services, n.i.e.</t>
  </si>
  <si>
    <t xml:space="preserve">  Venituri</t>
  </si>
  <si>
    <t xml:space="preserve">  Доходы</t>
  </si>
  <si>
    <t xml:space="preserve">  Income</t>
  </si>
  <si>
    <t xml:space="preserve">     Compensare pentru muncă</t>
  </si>
  <si>
    <t xml:space="preserve">     Оплата труда</t>
  </si>
  <si>
    <t xml:space="preserve">     Compensation of employees including border, seasonal, and other workers</t>
  </si>
  <si>
    <t xml:space="preserve">     Venituri din investiţii</t>
  </si>
  <si>
    <t xml:space="preserve">     Доходы от инвестиций</t>
  </si>
  <si>
    <t xml:space="preserve">     Investment income</t>
  </si>
  <si>
    <t xml:space="preserve">        Venituri din investiţii directe</t>
  </si>
  <si>
    <t xml:space="preserve">        Доходы от прямых инвестиций</t>
  </si>
  <si>
    <t xml:space="preserve">        Direct investment</t>
  </si>
  <si>
    <t xml:space="preserve">           Venituri din titluri de participare</t>
  </si>
  <si>
    <t xml:space="preserve">           Доходы, обеспечиваемые участием в капитале</t>
  </si>
  <si>
    <t xml:space="preserve">           Income on equity</t>
  </si>
  <si>
    <t xml:space="preserve">              Dividende şi profituri distribuite ale filialelor</t>
  </si>
  <si>
    <t xml:space="preserve">              Дивиденды и распределенная прибыль зарубежных отделений</t>
  </si>
  <si>
    <t xml:space="preserve">              Dividends and distributed branch profits</t>
  </si>
  <si>
    <t xml:space="preserve">              Venit reinvestit şi profituri nedistribuite ale filialelor</t>
  </si>
  <si>
    <t xml:space="preserve">              Реинвестированные доходы и нераспределенная прибыль зарубежных отделений</t>
  </si>
  <si>
    <t xml:space="preserve">              Reinvested earnings and undistributed branch profits</t>
  </si>
  <si>
    <t xml:space="preserve">           Dobânzi</t>
  </si>
  <si>
    <t xml:space="preserve">           Доходы по долговым обязательствам (проценты)</t>
  </si>
  <si>
    <t xml:space="preserve">           Income on debt (interest)</t>
  </si>
  <si>
    <t xml:space="preserve">        Venituri din investiţii de portofoliu</t>
  </si>
  <si>
    <t xml:space="preserve">        Доходы от портфельных инвестиций</t>
  </si>
  <si>
    <t xml:space="preserve">        Portfolio investment</t>
  </si>
  <si>
    <t xml:space="preserve">           Dividende</t>
  </si>
  <si>
    <t xml:space="preserve">           Доходы, обеспечиваемые участием в капитале (дивиденды)</t>
  </si>
  <si>
    <t xml:space="preserve">           Income on equity (dividends)</t>
  </si>
  <si>
    <t xml:space="preserve">        Venituri din alte investiţii</t>
  </si>
  <si>
    <t xml:space="preserve">        Доходы от прочих инвестиций</t>
  </si>
  <si>
    <t xml:space="preserve">        Other investment</t>
  </si>
  <si>
    <t xml:space="preserve">           Bănci</t>
  </si>
  <si>
    <t xml:space="preserve">           Банки</t>
  </si>
  <si>
    <t xml:space="preserve">           Banks</t>
  </si>
  <si>
    <t xml:space="preserve">  Transferuri curente</t>
  </si>
  <si>
    <t xml:space="preserve">  Текущие трансферты</t>
  </si>
  <si>
    <t xml:space="preserve">  Current transfers</t>
  </si>
  <si>
    <t xml:space="preserve">     Guvernamentale</t>
  </si>
  <si>
    <t xml:space="preserve">     Другие секторы</t>
  </si>
  <si>
    <t xml:space="preserve">        Transferuri personale</t>
  </si>
  <si>
    <t xml:space="preserve">        Денежные переводы работающих</t>
  </si>
  <si>
    <t xml:space="preserve">        Workers' remittances</t>
  </si>
  <si>
    <t xml:space="preserve">        Alte transferuri</t>
  </si>
  <si>
    <t xml:space="preserve">        Прочие трансферты</t>
  </si>
  <si>
    <t xml:space="preserve">        Other transfers</t>
  </si>
  <si>
    <t>Contul de capital şi financiar</t>
  </si>
  <si>
    <t>Счёт операций с капиталом и финансовыми инструментами</t>
  </si>
  <si>
    <t>Capital and financial account</t>
  </si>
  <si>
    <t xml:space="preserve">  Contul de capital</t>
  </si>
  <si>
    <t xml:space="preserve">  Счёт операций с капиталом</t>
  </si>
  <si>
    <t xml:space="preserve">  Capital account</t>
  </si>
  <si>
    <t xml:space="preserve">     Transferuri de capital</t>
  </si>
  <si>
    <t xml:space="preserve">     Капитальные трансферты</t>
  </si>
  <si>
    <t xml:space="preserve">     Capital transfers</t>
  </si>
  <si>
    <t xml:space="preserve">        Alte sectoare</t>
  </si>
  <si>
    <t xml:space="preserve">     Comercializarea activelor nefinanciare neproduse</t>
  </si>
  <si>
    <t xml:space="preserve">     Приобретение/продажа непроизведенных нефинансовых активов</t>
  </si>
  <si>
    <t xml:space="preserve">     Acquisition/disposal of nonproduced nonfinancial assets</t>
  </si>
  <si>
    <t xml:space="preserve">  Contul financiar</t>
  </si>
  <si>
    <t xml:space="preserve">  Финансовый счет</t>
  </si>
  <si>
    <t xml:space="preserve">  Financial account</t>
  </si>
  <si>
    <t xml:space="preserve">    Investiţii directe</t>
  </si>
  <si>
    <t xml:space="preserve">    Прямые инвестиции</t>
  </si>
  <si>
    <t xml:space="preserve">    Direct investment</t>
  </si>
  <si>
    <t xml:space="preserve">      Peste hotare</t>
  </si>
  <si>
    <t xml:space="preserve">      За границу</t>
  </si>
  <si>
    <t xml:space="preserve">      Abroad</t>
  </si>
  <si>
    <t xml:space="preserve">        Capital social</t>
  </si>
  <si>
    <t xml:space="preserve">        В акционерный капитал</t>
  </si>
  <si>
    <t xml:space="preserve">        Equity capital</t>
  </si>
  <si>
    <t xml:space="preserve">            Bănci</t>
  </si>
  <si>
    <t xml:space="preserve">            Банки</t>
  </si>
  <si>
    <t xml:space="preserve">            Banks</t>
  </si>
  <si>
    <t xml:space="preserve">            Alte sectoare</t>
  </si>
  <si>
    <t xml:space="preserve">            Другие секторы</t>
  </si>
  <si>
    <t xml:space="preserve">            Other sectors</t>
  </si>
  <si>
    <t xml:space="preserve">        Venit reinvestit</t>
  </si>
  <si>
    <t xml:space="preserve">        Alt capital - alte sectoare</t>
  </si>
  <si>
    <t xml:space="preserve">        Прочий капитал</t>
  </si>
  <si>
    <t xml:space="preserve">        Other capital</t>
  </si>
  <si>
    <t xml:space="preserve">      În economia naţională</t>
  </si>
  <si>
    <t xml:space="preserve">      Во внутреннюю экономику</t>
  </si>
  <si>
    <t xml:space="preserve">      In reporting economy</t>
  </si>
  <si>
    <t xml:space="preserve">          Creanţe faţă de investitorii străini</t>
  </si>
  <si>
    <t xml:space="preserve">          Требования к прямым иностранным инвесторам</t>
  </si>
  <si>
    <t xml:space="preserve">          Claims on direct investors</t>
  </si>
  <si>
    <t xml:space="preserve">          Angajamente faţă de investitorii străini</t>
  </si>
  <si>
    <t xml:space="preserve">          Обязательства перед прямыми иностранными инвесторами</t>
  </si>
  <si>
    <t xml:space="preserve">          Liabilities to direct investors</t>
  </si>
  <si>
    <t xml:space="preserve">    Investiţii de portofoliu</t>
  </si>
  <si>
    <t xml:space="preserve">    Портфельные инвестиции</t>
  </si>
  <si>
    <t xml:space="preserve">    Portfolio investment</t>
  </si>
  <si>
    <t xml:space="preserve">      Active</t>
  </si>
  <si>
    <t xml:space="preserve">      Активы</t>
  </si>
  <si>
    <t xml:space="preserve">      Assets</t>
  </si>
  <si>
    <t xml:space="preserve">        Titluri de participare</t>
  </si>
  <si>
    <t xml:space="preserve">        Акции и другие формы участия в капитале</t>
  </si>
  <si>
    <t xml:space="preserve">        Equity securities</t>
  </si>
  <si>
    <t xml:space="preserve">          Autorităţi monetare</t>
  </si>
  <si>
    <t xml:space="preserve">          Органы денежно-кредитного регулирования</t>
  </si>
  <si>
    <t xml:space="preserve">          Monetary authorities</t>
  </si>
  <si>
    <t xml:space="preserve">          Sector guvernamental</t>
  </si>
  <si>
    <t xml:space="preserve">          Сектор государственного управления</t>
  </si>
  <si>
    <t xml:space="preserve">          General government</t>
  </si>
  <si>
    <t xml:space="preserve">          Bănci</t>
  </si>
  <si>
    <t xml:space="preserve">          Банки</t>
  </si>
  <si>
    <t xml:space="preserve">          Banks</t>
  </si>
  <si>
    <t xml:space="preserve">          Alte sectoare</t>
  </si>
  <si>
    <t xml:space="preserve">          Другие секторы</t>
  </si>
  <si>
    <t xml:space="preserve">          Other sectors</t>
  </si>
  <si>
    <t xml:space="preserve">        Titluri de creanţă</t>
  </si>
  <si>
    <t xml:space="preserve">        Долговые ценные бумаги</t>
  </si>
  <si>
    <t xml:space="preserve">        Debt securities</t>
  </si>
  <si>
    <t xml:space="preserve">            Sector guvernamental</t>
  </si>
  <si>
    <t xml:space="preserve">            Сектор государственного управления</t>
  </si>
  <si>
    <t xml:space="preserve">            General government</t>
  </si>
  <si>
    <t xml:space="preserve">      Pasive</t>
  </si>
  <si>
    <t xml:space="preserve">      Обязательства</t>
  </si>
  <si>
    <t xml:space="preserve">      Liabilities</t>
  </si>
  <si>
    <t xml:space="preserve">        Titluri de angajamente</t>
  </si>
  <si>
    <t xml:space="preserve">    Derivate financiare, net</t>
  </si>
  <si>
    <t xml:space="preserve">    Финансовые производные (чистые)</t>
  </si>
  <si>
    <t xml:space="preserve">    Financial derivatives, net</t>
  </si>
  <si>
    <t xml:space="preserve">        Derivate financiare, active</t>
  </si>
  <si>
    <t xml:space="preserve">        Финансовые производные, активы</t>
  </si>
  <si>
    <t xml:space="preserve">        Financial derivatives, assets</t>
  </si>
  <si>
    <t xml:space="preserve">        Derivate financiare, pasive</t>
  </si>
  <si>
    <t xml:space="preserve">        Финансовые производные, обязательства</t>
  </si>
  <si>
    <t xml:space="preserve">        Financial derivatives, liabilities</t>
  </si>
  <si>
    <t xml:space="preserve">    Alte investiţii</t>
  </si>
  <si>
    <t xml:space="preserve">    Прочие инвестиции</t>
  </si>
  <si>
    <t xml:space="preserve">    Other investment</t>
  </si>
  <si>
    <t xml:space="preserve">        Credite comerciale</t>
  </si>
  <si>
    <t xml:space="preserve">        Торговые кредиты</t>
  </si>
  <si>
    <t xml:space="preserve">        Trade credits</t>
  </si>
  <si>
    <t xml:space="preserve">            Pe termen lung</t>
  </si>
  <si>
    <t xml:space="preserve">            Долгосрочные</t>
  </si>
  <si>
    <t xml:space="preserve">            Long-term</t>
  </si>
  <si>
    <t xml:space="preserve">            Pe termen scurt</t>
  </si>
  <si>
    <t xml:space="preserve">            Краткосрочные</t>
  </si>
  <si>
    <t xml:space="preserve">            Short-term</t>
  </si>
  <si>
    <t xml:space="preserve">        Împrumuturi</t>
  </si>
  <si>
    <t xml:space="preserve">        Ссуды</t>
  </si>
  <si>
    <t xml:space="preserve">        Loans</t>
  </si>
  <si>
    <t xml:space="preserve">        Valută şi depozite</t>
  </si>
  <si>
    <t xml:space="preserve">        Наличные деньги и депозиты</t>
  </si>
  <si>
    <t xml:space="preserve">        Currency and deposits</t>
  </si>
  <si>
    <t xml:space="preserve">        Alte active</t>
  </si>
  <si>
    <t xml:space="preserve">        Прочие активы</t>
  </si>
  <si>
    <t xml:space="preserve">        Other assets</t>
  </si>
  <si>
    <t xml:space="preserve">              Trageri</t>
  </si>
  <si>
    <t xml:space="preserve">              Привлечение</t>
  </si>
  <si>
    <t xml:space="preserve">              Drawings</t>
  </si>
  <si>
    <t xml:space="preserve">              Rambursări</t>
  </si>
  <si>
    <t xml:space="preserve">              Погашение</t>
  </si>
  <si>
    <t xml:space="preserve">              Repayments</t>
  </si>
  <si>
    <t xml:space="preserve">            Utilizarea creditelor şi a împrumuturilor FMI</t>
  </si>
  <si>
    <t xml:space="preserve">            Использование кредита МВФ и ссуд, полученных от МВФ</t>
  </si>
  <si>
    <t xml:space="preserve">            Use of Fund credit and loans</t>
  </si>
  <si>
    <t xml:space="preserve">            Alte împrumuturi pe termen lung</t>
  </si>
  <si>
    <t xml:space="preserve">            Другие долгосрочные</t>
  </si>
  <si>
    <t xml:space="preserve">            Other long-term</t>
  </si>
  <si>
    <t xml:space="preserve">            Use of Fund credit and loans (GG)</t>
  </si>
  <si>
    <t xml:space="preserve">          Sector bancar</t>
  </si>
  <si>
    <t xml:space="preserve">             Pe termen scurt</t>
  </si>
  <si>
    <t xml:space="preserve">             Краткосрочные</t>
  </si>
  <si>
    <t xml:space="preserve">             Short-term</t>
  </si>
  <si>
    <t xml:space="preserve">        Alte pasive</t>
  </si>
  <si>
    <t xml:space="preserve">        Прочие обязательства</t>
  </si>
  <si>
    <t xml:space="preserve">        Other liabilities</t>
  </si>
  <si>
    <t xml:space="preserve">              FE - Total arierate</t>
  </si>
  <si>
    <t xml:space="preserve">              Исключительное финансирование - просроченная задолженность, всего</t>
  </si>
  <si>
    <t xml:space="preserve">              EF - Total arrears</t>
  </si>
  <si>
    <t xml:space="preserve">                FE - Acumularea arieratelor</t>
  </si>
  <si>
    <t xml:space="preserve">                Исключительное финансирование - накопление задолженности</t>
  </si>
  <si>
    <t xml:space="preserve">                EF - Accumulation of arrears</t>
  </si>
  <si>
    <t xml:space="preserve">                FE - Plata arieratelor</t>
  </si>
  <si>
    <t xml:space="preserve">                Исключительное финансирование - платежи в погашение просроченной задолженности</t>
  </si>
  <si>
    <t xml:space="preserve">                EF - Repayment of arrears</t>
  </si>
  <si>
    <t xml:space="preserve">    Резервные активы</t>
  </si>
  <si>
    <t xml:space="preserve">    Reserve Assets</t>
  </si>
  <si>
    <t xml:space="preserve">      Drepturi speciale de tragere</t>
  </si>
  <si>
    <t xml:space="preserve">      Специальные права заимствования</t>
  </si>
  <si>
    <t xml:space="preserve">      Special drawing rights</t>
  </si>
  <si>
    <t xml:space="preserve">      Devize străine</t>
  </si>
  <si>
    <t xml:space="preserve">      Иностранная валюта</t>
  </si>
  <si>
    <t xml:space="preserve">      Foreign exchange</t>
  </si>
  <si>
    <t xml:space="preserve">         Valută şi depozite</t>
  </si>
  <si>
    <t xml:space="preserve">         Наличные деньги и депозиты</t>
  </si>
  <si>
    <t xml:space="preserve">         Currency and deposits</t>
  </si>
  <si>
    <t xml:space="preserve">            Inclusiv autorităţi monetare</t>
  </si>
  <si>
    <t xml:space="preserve">            У органов денежно-кредитного регулирования</t>
  </si>
  <si>
    <t xml:space="preserve">            With monetary authorities</t>
  </si>
  <si>
    <t xml:space="preserve">            Inclusiv bănci</t>
  </si>
  <si>
    <t xml:space="preserve">            В банках</t>
  </si>
  <si>
    <t xml:space="preserve">            With banks</t>
  </si>
  <si>
    <t xml:space="preserve">         Titluri de valoare</t>
  </si>
  <si>
    <t xml:space="preserve">         Ценные бумаги</t>
  </si>
  <si>
    <t xml:space="preserve">         Securities</t>
  </si>
  <si>
    <t>Erori şi omisiuni</t>
  </si>
  <si>
    <t>Anul</t>
  </si>
  <si>
    <t>Ponderea în total</t>
  </si>
  <si>
    <t>Gradul de influenţă*</t>
  </si>
  <si>
    <t>%</t>
  </si>
  <si>
    <t>p.p.**</t>
  </si>
  <si>
    <r>
      <t xml:space="preserve">Uniunea Europeană, </t>
    </r>
    <r>
      <rPr>
        <b/>
        <i/>
        <sz val="8"/>
        <rFont val="PermianSansTypeface"/>
        <family val="3"/>
      </rPr>
      <t>din care:</t>
    </r>
  </si>
  <si>
    <t xml:space="preserve">  România</t>
  </si>
  <si>
    <t xml:space="preserve">  Germania</t>
  </si>
  <si>
    <t xml:space="preserve">  Marea Britanie</t>
  </si>
  <si>
    <t xml:space="preserve">  Italia</t>
  </si>
  <si>
    <t xml:space="preserve">  Polonia</t>
  </si>
  <si>
    <t xml:space="preserve">  Bulgaria</t>
  </si>
  <si>
    <t xml:space="preserve">  Franţa</t>
  </si>
  <si>
    <t xml:space="preserve">  Grecia</t>
  </si>
  <si>
    <t xml:space="preserve">  Cehia</t>
  </si>
  <si>
    <t xml:space="preserve">  Austria</t>
  </si>
  <si>
    <t xml:space="preserve">  Spania</t>
  </si>
  <si>
    <t xml:space="preserve">  Olanda</t>
  </si>
  <si>
    <t xml:space="preserve">  Ungaria</t>
  </si>
  <si>
    <t xml:space="preserve">  Lituania</t>
  </si>
  <si>
    <t xml:space="preserve">  Portugalia</t>
  </si>
  <si>
    <t xml:space="preserve">  Letonia</t>
  </si>
  <si>
    <t xml:space="preserve">  Cipru</t>
  </si>
  <si>
    <t xml:space="preserve">  Slovacia</t>
  </si>
  <si>
    <t xml:space="preserve">  Estonia</t>
  </si>
  <si>
    <t xml:space="preserve">  Belgia</t>
  </si>
  <si>
    <t xml:space="preserve">  Danemarca</t>
  </si>
  <si>
    <r>
      <t xml:space="preserve">CSI, </t>
    </r>
    <r>
      <rPr>
        <b/>
        <i/>
        <sz val="8"/>
        <rFont val="PermianSansTypeface"/>
        <family val="3"/>
      </rPr>
      <t>din care:</t>
    </r>
  </si>
  <si>
    <t xml:space="preserve">  Rusia</t>
  </si>
  <si>
    <t xml:space="preserve">  Belarus</t>
  </si>
  <si>
    <t xml:space="preserve">  Ucraina</t>
  </si>
  <si>
    <t xml:space="preserve">  Kazahstan</t>
  </si>
  <si>
    <t xml:space="preserve">  Uzbekistan</t>
  </si>
  <si>
    <t xml:space="preserve">  Azerbaidjan</t>
  </si>
  <si>
    <t xml:space="preserve">  Kîrgîzstan</t>
  </si>
  <si>
    <t xml:space="preserve">  Turkmenistan</t>
  </si>
  <si>
    <r>
      <t xml:space="preserve">Alte ţări, </t>
    </r>
    <r>
      <rPr>
        <b/>
        <i/>
        <sz val="8"/>
        <rFont val="PermianSansTypeface"/>
        <family val="3"/>
      </rPr>
      <t>din care:</t>
    </r>
  </si>
  <si>
    <t xml:space="preserve">  Elveția</t>
  </si>
  <si>
    <t xml:space="preserve">  Turcia</t>
  </si>
  <si>
    <t xml:space="preserve">  Irak</t>
  </si>
  <si>
    <t xml:space="preserve">  Georgia</t>
  </si>
  <si>
    <t xml:space="preserve">  China</t>
  </si>
  <si>
    <t xml:space="preserve">  Liban</t>
  </si>
  <si>
    <t xml:space="preserve">  Malaiezia</t>
  </si>
  <si>
    <t xml:space="preserve">  Israel</t>
  </si>
  <si>
    <t xml:space="preserve">  Republica Arabă Siria</t>
  </si>
  <si>
    <t xml:space="preserve">  Macedonia</t>
  </si>
  <si>
    <t xml:space="preserve">  Myanmar</t>
  </si>
  <si>
    <t xml:space="preserve">  Egipt</t>
  </si>
  <si>
    <t xml:space="preserve">  Indonezia</t>
  </si>
  <si>
    <t xml:space="preserve">  Serbia</t>
  </si>
  <si>
    <t xml:space="preserve">  Iordania</t>
  </si>
  <si>
    <t xml:space="preserve">  Canada</t>
  </si>
  <si>
    <t xml:space="preserve">  India</t>
  </si>
  <si>
    <t xml:space="preserve">  Arabia Saudită</t>
  </si>
  <si>
    <t xml:space="preserve">  Taiwan</t>
  </si>
  <si>
    <t xml:space="preserve">  Bosnia şi Herțegovina</t>
  </si>
  <si>
    <t xml:space="preserve">  Bangladesh</t>
  </si>
  <si>
    <t xml:space="preserve">  Vietnam</t>
  </si>
  <si>
    <t>Total</t>
  </si>
  <si>
    <t>Sursa: Elaborat de BNM în baza datelor BNS</t>
  </si>
  <si>
    <t>* gradul de influenţă la creşterea (+), scăderea (-) exporturilor de bunuri</t>
  </si>
  <si>
    <t>** puncte procentuale</t>
  </si>
  <si>
    <t xml:space="preserve">  Cehia </t>
  </si>
  <si>
    <t xml:space="preserve">  Slovenia</t>
  </si>
  <si>
    <t xml:space="preserve">  Suedia</t>
  </si>
  <si>
    <t xml:space="preserve">  Finlanda</t>
  </si>
  <si>
    <t xml:space="preserve">  Croaţia</t>
  </si>
  <si>
    <t xml:space="preserve">  Irlanda</t>
  </si>
  <si>
    <t xml:space="preserve">  Coreea de Sud</t>
  </si>
  <si>
    <t xml:space="preserve">  Argentina</t>
  </si>
  <si>
    <t xml:space="preserve">  Emiratele Arabe Unite</t>
  </si>
  <si>
    <t xml:space="preserve">  Ecuador</t>
  </si>
  <si>
    <t xml:space="preserve">  Japonia</t>
  </si>
  <si>
    <t xml:space="preserve">  Iran</t>
  </si>
  <si>
    <t xml:space="preserve">  Şri Lanka</t>
  </si>
  <si>
    <t xml:space="preserve">  Uruguay</t>
  </si>
  <si>
    <t xml:space="preserve">  Brazilia</t>
  </si>
  <si>
    <t>Sursa: Elaborat de BNM în baza datelor BNS, selecţii la import după principiul ţării de livrare</t>
  </si>
  <si>
    <t>* gradul de influenţă la creşterea (+), scăderea (-) importurilor de bunuri</t>
  </si>
  <si>
    <t>I.   Animale vii şi produse animale</t>
  </si>
  <si>
    <t xml:space="preserve">      Uniunea Europeană</t>
  </si>
  <si>
    <t xml:space="preserve">      CSI</t>
  </si>
  <si>
    <t xml:space="preserve">      Alte țări</t>
  </si>
  <si>
    <t>II.  Produse vegetale</t>
  </si>
  <si>
    <t>III. Grăsimi şi uleiuri animale sau vegetale</t>
  </si>
  <si>
    <t xml:space="preserve">IV. Produse alimentare, băuturi alcoolice şi nealcoolice, tutun </t>
  </si>
  <si>
    <t xml:space="preserve">V.  Produse minerale </t>
  </si>
  <si>
    <t>VI. Produse chimice</t>
  </si>
  <si>
    <t xml:space="preserve">VII. Materiale plastice, cauciuc şi articole din acestea </t>
  </si>
  <si>
    <t>VIII. Piei crude, piei tăbăcite, blănuri şi produse din acestea</t>
  </si>
  <si>
    <t>IX. Lemn şi produse din lemn (fără mobilier)</t>
  </si>
  <si>
    <t>X.  Pastă de lemn, hârtie, carton şi articole din acestea</t>
  </si>
  <si>
    <t>XI. Materiale textile şi articole din acestea</t>
  </si>
  <si>
    <t xml:space="preserve">XII.  Încălţăminte, pălării, umbrele şi articole similare </t>
  </si>
  <si>
    <t>XIII. Articole din piatră, ipsos, ciment, ceramică, sticlă şi din materiale similare</t>
  </si>
  <si>
    <t>XIV. Perle naturale sau de cultură, pietre preţioase sau semipreţioase, metale preţioase, metale placate sau suflate cu metale preţioase şi obiecte din acestea, bijuterii de fantezie, monede</t>
  </si>
  <si>
    <t>XV. Metale comune şi articole din acestea</t>
  </si>
  <si>
    <t>XVI. Maşini şi aparate, echipamente electrice, aparate de înregistrat sau de reprodus sunetul şi imaginile</t>
  </si>
  <si>
    <t>XVII. Mijloace şi materiale de transport</t>
  </si>
  <si>
    <t>XVIII. Instrumente şi aparate optice, fotografice, cinematografice, medico-chirurgicale, ceasuri, instrumente muzicale, părţi şi accesorii ale acestora</t>
  </si>
  <si>
    <t>Altele</t>
  </si>
  <si>
    <t xml:space="preserve">  TOTAL</t>
  </si>
  <si>
    <t>VIII. Piei crude, piei tăbăcite; blănuri şi produse din acestea</t>
  </si>
  <si>
    <t>Structura anul 2016</t>
  </si>
  <si>
    <t>Gradul de influenţă**</t>
  </si>
  <si>
    <t>p.p.***</t>
  </si>
  <si>
    <t>EXPORT - TOTAL</t>
  </si>
  <si>
    <t>Animale vii din specia bovine</t>
  </si>
  <si>
    <t>Miere naturală</t>
  </si>
  <si>
    <t>Carne de animale din specia bovine</t>
  </si>
  <si>
    <t>Unt şi alte grăsimi care provin din lapte</t>
  </si>
  <si>
    <t>Brânză şi caş</t>
  </si>
  <si>
    <t>Lapte şi smântână din lapte</t>
  </si>
  <si>
    <t>de 4.2 ori</t>
  </si>
  <si>
    <t>Seminţe de floarea-soarelui</t>
  </si>
  <si>
    <t>Grâu şi meslin</t>
  </si>
  <si>
    <t>Alte fructe cu coajă, proaspete sau uscate</t>
  </si>
  <si>
    <t>Porumb</t>
  </si>
  <si>
    <t>Mere, pere şi gutui, proaspete</t>
  </si>
  <si>
    <t>Struguri, proaspeți sau uscați</t>
  </si>
  <si>
    <t>Orz</t>
  </si>
  <si>
    <t>Caise, cireşe, vişine, piersici, prune şi porumbe</t>
  </si>
  <si>
    <t xml:space="preserve">Seminţe de rapiţă </t>
  </si>
  <si>
    <t>Uleiuri din seminţe de floarea-soarelui, de şofranaş, de bumbac şi fracţiunile lor</t>
  </si>
  <si>
    <t>Vinuri din struguri proaspeţi</t>
  </si>
  <si>
    <t xml:space="preserve">Zahăr din trestie sau din sfeclă </t>
  </si>
  <si>
    <t>Alcool etilic nedenaturat cu tărie alcoolică sub 80 % vol</t>
  </si>
  <si>
    <t>Sucuri de fructe  şi sucuri de legume</t>
  </si>
  <si>
    <t>Alcool etilic nedenaturat cu tărie alcoolică de minimum 80 % vol</t>
  </si>
  <si>
    <t>Produse de brutărie, de patiserie şi biscuiţi</t>
  </si>
  <si>
    <t>Turte şi alte reziduuri solide</t>
  </si>
  <si>
    <t xml:space="preserve">Alte legume preparate sau conservate </t>
  </si>
  <si>
    <t>Îngheţate şi alte produse similare sub formă de îngheţată</t>
  </si>
  <si>
    <t xml:space="preserve">Gips, anhidrit, ipsos </t>
  </si>
  <si>
    <t>Uleiuri din petrol sau uleiuri din minerale bituminoase</t>
  </si>
  <si>
    <t xml:space="preserve">Medicamente </t>
  </si>
  <si>
    <t>Săpunuri, produse şi preparate organice tensioactive folosite ca săpun</t>
  </si>
  <si>
    <t>Preparate pentru îngrijirea părului</t>
  </si>
  <si>
    <t xml:space="preserve">Agenţi organici de suprafaţă </t>
  </si>
  <si>
    <t>Uleiuri esenţiale</t>
  </si>
  <si>
    <t>Articole de transport sau de ambalare, deșeuri și alte articole din materiale plastice</t>
  </si>
  <si>
    <t>Anvelope pneumatice noi, din cauciuc</t>
  </si>
  <si>
    <t>Răşini aminice, răşini fenolice şi poliuretani</t>
  </si>
  <si>
    <t xml:space="preserve">Piei brute de bovine sau de ecvidee </t>
  </si>
  <si>
    <t>Piei prelucrate după tăbăcire sau după uscare şi piei pergamentate de bovine</t>
  </si>
  <si>
    <t>Alte articole din piele naturală sau reconstituită</t>
  </si>
  <si>
    <t>Lemn, cărbune de lemn şi articole din lemn</t>
  </si>
  <si>
    <t xml:space="preserve"> Hârtii şi cartoane </t>
  </si>
  <si>
    <t>Etichete de toate genurile, din hârtie sau carton</t>
  </si>
  <si>
    <t xml:space="preserve">Cutii, saci, pungi, cornete şi alte ambalaje din hârtie, carton, vată de celuloză </t>
  </si>
  <si>
    <t>Articole din materiale tricotate sau croșetate</t>
  </si>
  <si>
    <t>Covoare şi alte acoperitoare de podea din materiale textile</t>
  </si>
  <si>
    <t>Fire și țesături din fibre sintetice</t>
  </si>
  <si>
    <t>Fire și țesături din filamente sintetice</t>
  </si>
  <si>
    <t>Încălţăminte</t>
  </si>
  <si>
    <t>Damigene, sticle, baloane, borcane, căni, ambalaje tubulare, fiole şi alte recipiente, din sticlă</t>
  </si>
  <si>
    <t>Fibre de sticlă</t>
  </si>
  <si>
    <t>Articole, deșeuri și resturi din fier sau din oțel</t>
  </si>
  <si>
    <t>Articole, deșeuri și resturi din cupru</t>
  </si>
  <si>
    <t>Decoraţiuni, articole de feronerie şi articole similare</t>
  </si>
  <si>
    <t>Articole, deșeuri și resturi din aluminiu</t>
  </si>
  <si>
    <t xml:space="preserve">Fire, cabluri  şi alte conductoare electrice </t>
  </si>
  <si>
    <t>Pompe pentru lichide, chiar cu dispozitiv de măsurare</t>
  </si>
  <si>
    <t>Aparatură pentru comutarea, tăierea, protecţia, branşarea, racordarea sau conectarea circuitelor electrice</t>
  </si>
  <si>
    <t>Aparate şi dispozitive, chiar încălzite electric</t>
  </si>
  <si>
    <t>Transformatoare electrice, convertizoare statice, bobine de reactanţă şi de inductanţă:</t>
  </si>
  <si>
    <t>Aparate telefonice pentru beneficiari, inclusiv telefoanele pentru reţeaua de telefonie mobilă şi pentru alte reţele fără fir</t>
  </si>
  <si>
    <t>Deşeuri şi resturi de pile, de baterii de pile şi de acumulatoare electrice</t>
  </si>
  <si>
    <t>Maşini şi aparate mecanice cu funcţie proprie</t>
  </si>
  <si>
    <t>Maşini automate de prelucrare a datelor şi unităţi ale acestora</t>
  </si>
  <si>
    <t>de 3.4 ori</t>
  </si>
  <si>
    <t>Autoturisme şi alte autovehicule</t>
  </si>
  <si>
    <t>Părţi şi accesorii de autovehicule</t>
  </si>
  <si>
    <t>Contoare de gaze, de lichide sau de electricitate</t>
  </si>
  <si>
    <t>Busole, inclusiv compasuri de navigaţie</t>
  </si>
  <si>
    <t>Instrumente, aparate şi maşini de măsură sau de control nedenumite şi necuprinse în altă parte</t>
  </si>
  <si>
    <t xml:space="preserve">Maşini şi aparate pentru încercări de duritate, tracţiune, comprimare, elasticitate sau de alte proprietăţi mecanice </t>
  </si>
  <si>
    <t>Scaune, mobilier și părți ale acestuia</t>
  </si>
  <si>
    <t>Aparate de iluminat şi părţile lor</t>
  </si>
  <si>
    <t>Pensule şi perii</t>
  </si>
  <si>
    <t>* Ponderea grupei de bunuri în total, iar pentru bunuri - ponderea acestora în totalul grupei</t>
  </si>
  <si>
    <t>** Gradul de influenţă al grupelor de mărfuri la creşterea (+) / scăderea (-) exportului</t>
  </si>
  <si>
    <t>*** Puncte procentuale</t>
  </si>
  <si>
    <t>IMPORT - TOTAL</t>
  </si>
  <si>
    <t>Peşti congelaţi</t>
  </si>
  <si>
    <t>Lapte, smântână din lapte și alte produse din lapte</t>
  </si>
  <si>
    <t xml:space="preserve">Carne şi organe comestibile de păsări </t>
  </si>
  <si>
    <t>Carne de animale din specia porcine</t>
  </si>
  <si>
    <t>Ouă de păsări</t>
  </si>
  <si>
    <t xml:space="preserve">Fileuri de peşte şi carne de peşte </t>
  </si>
  <si>
    <t>Animale vii din specia porcine</t>
  </si>
  <si>
    <t>Peşte proaspăt sau refrigerat</t>
  </si>
  <si>
    <t>Cocoşi, găini, raţe, gâşte, curcani, curci şi bibilici</t>
  </si>
  <si>
    <t>Citrice, proaspete sau uscate</t>
  </si>
  <si>
    <t>Banane</t>
  </si>
  <si>
    <t>Făină de grâu sau de meslin</t>
  </si>
  <si>
    <t>Cartofi</t>
  </si>
  <si>
    <t>Tomate</t>
  </si>
  <si>
    <t>Ceai</t>
  </si>
  <si>
    <t xml:space="preserve">Boabe de cereale </t>
  </si>
  <si>
    <t>Seminţe, fructe şi spori, destinate însămânţării</t>
  </si>
  <si>
    <t>Alte plante vii, butaşi şi altoi, spori de ciuperci</t>
  </si>
  <si>
    <t>Cafea</t>
  </si>
  <si>
    <t>Malţ</t>
  </si>
  <si>
    <t>Alte fructe, proaspete</t>
  </si>
  <si>
    <t>Orez</t>
  </si>
  <si>
    <t>Preparate alimentare</t>
  </si>
  <si>
    <t>Ţigări de foi, trabucuri şi ţigarete</t>
  </si>
  <si>
    <t>Ape</t>
  </si>
  <si>
    <t>Alcool etilic nedenaturat</t>
  </si>
  <si>
    <t xml:space="preserve">Extracte, esenţe şi concentrate de cafea, de ceai sau de mate </t>
  </si>
  <si>
    <t>Preparate de tipul celor folosite pentru hrana animalelor</t>
  </si>
  <si>
    <t>Gaz de sondă şi alte hidrocarburi gazoase</t>
  </si>
  <si>
    <t>Huilă și brichete</t>
  </si>
  <si>
    <t>Cocs de petrol, bitum de petrol şi alte reziduuri de uleiuri din petrol</t>
  </si>
  <si>
    <t>Medicamente</t>
  </si>
  <si>
    <t>Insecticide, rodenticide, fungicide, erbicide, inhibitori de germinare şi regulatori de creştere pentru plante</t>
  </si>
  <si>
    <t>Preparate pentru igiena personală</t>
  </si>
  <si>
    <t>Îngrășăminte minerale sau chimice</t>
  </si>
  <si>
    <t>Agenţi organici de suprafaţă, preparate tensioactive, preparate pentru spălat</t>
  </si>
  <si>
    <t>Plăci, folii, benzi, panglici, pelicule</t>
  </si>
  <si>
    <t>Monofilamente, inele, tije, bare şi profile</t>
  </si>
  <si>
    <t>Articole de transport sau de ambalare din materiale plastice</t>
  </si>
  <si>
    <t>Tuburi, ţevi şi accesorii ale acestora din materiale plastice</t>
  </si>
  <si>
    <t>Articole din cauciuc vulcanizat</t>
  </si>
  <si>
    <t>Alte articole din materiale plastice</t>
  </si>
  <si>
    <t>Polimeri de etilenă</t>
  </si>
  <si>
    <t>Articole pentru echiparea construcţiilor, din materiale plastice</t>
  </si>
  <si>
    <t>Poliacetali, alţi polieteri şi răşini epoxidice</t>
  </si>
  <si>
    <t>Articole din piele naturală sau reconstituită</t>
  </si>
  <si>
    <t>Valize, geamantane şi cufere</t>
  </si>
  <si>
    <t xml:space="preserve">Plăci aglomerate, panouri numite „oriented strand board” (OSB) şi panouri similare </t>
  </si>
  <si>
    <t>Lemn tăiat sau despicat longitudinal</t>
  </si>
  <si>
    <t>Panouri fibrolemnoase sau din alte materiale lemnoase</t>
  </si>
  <si>
    <t>Lucrări de tîmplărie şi piese de dulgherie pentru construcţii, inclusiv panouri celulare</t>
  </si>
  <si>
    <t>Hârtii și alte articole similare</t>
  </si>
  <si>
    <t>Cutii, saci, pungi, cornete şi alte ambalaje din hârtie</t>
  </si>
  <si>
    <t>Alte imprimate, inclusiv imagini, gravuri şi fotografii</t>
  </si>
  <si>
    <t>Cărți, broșuri și tipărituri similare</t>
  </si>
  <si>
    <t>Țesături</t>
  </si>
  <si>
    <t>Îmbrăcăminte pentru bărbați sau băieți</t>
  </si>
  <si>
    <t>Îmbrăcăminte pentru femei sau fete</t>
  </si>
  <si>
    <t>Articole neţesute, chiar impregnate, îmbrăcate, acoperite sau stratificate</t>
  </si>
  <si>
    <t xml:space="preserve">Îmbrăcăminte purtată sau uzată </t>
  </si>
  <si>
    <t>Lenjerie de pat, de masă, de toaletă sau de bucătărie</t>
  </si>
  <si>
    <t>Plăci şi dale din ceramică pentru pavaj sau pentru acoperit pereţii</t>
  </si>
  <si>
    <t>Sticlă, articole din sticlă și deșeuri din sticlă</t>
  </si>
  <si>
    <t>Damigene, sticle, baloane, borcane, căni, ambalaje tubulare, fiole şi alte recipiente</t>
  </si>
  <si>
    <t>Articole din ciment, din beton sau din piatră artificială</t>
  </si>
  <si>
    <t>Articole din asfalt sau din materiale similare</t>
  </si>
  <si>
    <t>Articole de bijuterie sau de giuvaergerie şi părţi ale acestora, din metale preţioase</t>
  </si>
  <si>
    <t>Obiecte și articole din fier și oțel</t>
  </si>
  <si>
    <t>Sârmă</t>
  </si>
  <si>
    <t>Bare, tije şi profile din aluminiu</t>
  </si>
  <si>
    <t>Dopuri, capace, capsule pentru sticle, cepuri filetate, acoperitoare de cepuri, sigilii şi alte accesorii pentru ambalaje</t>
  </si>
  <si>
    <t>Produse laminate plate din oţeluri inoxidabile</t>
  </si>
  <si>
    <t>Mașini și aparate</t>
  </si>
  <si>
    <t>Fire, cabluri şi alte conductoare electrice</t>
  </si>
  <si>
    <t>Articole de robinetărie şi articole similare pentru ţevi</t>
  </si>
  <si>
    <t xml:space="preserve">Aparatură pentru comutarea, tăierea, protecţia, branşarea, racordarea sau conectarea circuitelor electrice </t>
  </si>
  <si>
    <t>Tractoare</t>
  </si>
  <si>
    <t>Autovehicule pentru transportul mărfurilor</t>
  </si>
  <si>
    <t>Instrumente şi aparate pentru medicină, chirurgie, stomatologie sau medicina veterinară</t>
  </si>
  <si>
    <t>Articole şi aparate de ortopedie</t>
  </si>
  <si>
    <t xml:space="preserve">Instrumente, aparate şi maşini de măsură sau de control </t>
  </si>
  <si>
    <t>Osciloscoape, analizoare de spectru şi alte instrumente şi aparate pentru măsurarea sau controlul mărimilor electrice</t>
  </si>
  <si>
    <t>Instrumente şi aparate pentru analize fizice sau chimice</t>
  </si>
  <si>
    <t>Tampoane igienice şi tampoanele interne, şerveţele şi scutece pentru copii</t>
  </si>
  <si>
    <t>Triciclete, trotinete, automobile cu pedale şi jucării similare cu roţi</t>
  </si>
  <si>
    <t>** Gradul de influenţă al grupelor de mărfuri la creşterea (+) / scăderea (-) importului</t>
  </si>
  <si>
    <r>
      <t xml:space="preserve">Uniunea Europeană, </t>
    </r>
    <r>
      <rPr>
        <i/>
        <sz val="8"/>
        <rFont val="PermianSansTypeface"/>
        <family val="3"/>
      </rPr>
      <t>din care:</t>
    </r>
  </si>
  <si>
    <r>
      <t xml:space="preserve">CSI, </t>
    </r>
    <r>
      <rPr>
        <i/>
        <sz val="8"/>
        <rFont val="PermianSansTypeface"/>
        <family val="3"/>
      </rPr>
      <t>din care:</t>
    </r>
  </si>
  <si>
    <r>
      <t xml:space="preserve">Alte ţări, </t>
    </r>
    <r>
      <rPr>
        <i/>
        <sz val="8"/>
        <rFont val="PermianSansTypeface"/>
        <family val="3"/>
      </rPr>
      <t>din care:</t>
    </r>
  </si>
  <si>
    <t>2016 / 2015</t>
  </si>
  <si>
    <r>
      <t xml:space="preserve">I. Animale vii şi produse ale regnului animal, </t>
    </r>
    <r>
      <rPr>
        <i/>
        <sz val="8"/>
        <rFont val="PermianSerifTypeface"/>
        <family val="3"/>
      </rPr>
      <t>din care:</t>
    </r>
  </si>
  <si>
    <r>
      <t xml:space="preserve">II.  Produse vegetale, </t>
    </r>
    <r>
      <rPr>
        <i/>
        <sz val="8"/>
        <rFont val="PermianSerifTypeface"/>
        <family val="3"/>
      </rPr>
      <t>din care:</t>
    </r>
  </si>
  <si>
    <r>
      <t xml:space="preserve">III. Grăsimi şi uleiuri animale sau vegetale, </t>
    </r>
    <r>
      <rPr>
        <i/>
        <sz val="8"/>
        <rFont val="PermianSerifTypeface"/>
        <family val="3"/>
      </rPr>
      <t>din care:</t>
    </r>
  </si>
  <si>
    <r>
      <t xml:space="preserve">IV.  Produse alimentare, băuturi, tutun, </t>
    </r>
    <r>
      <rPr>
        <i/>
        <sz val="8"/>
        <rFont val="PermianSerifTypeface"/>
        <family val="3"/>
      </rPr>
      <t>din care:</t>
    </r>
  </si>
  <si>
    <r>
      <t xml:space="preserve">V.  Produse minerale, </t>
    </r>
    <r>
      <rPr>
        <i/>
        <sz val="8"/>
        <rFont val="PermianSerifTypeface"/>
        <family val="3"/>
      </rPr>
      <t>din care:</t>
    </r>
  </si>
  <si>
    <r>
      <t>VI. Produse ale industriei chimice,</t>
    </r>
    <r>
      <rPr>
        <i/>
        <sz val="8"/>
        <rFont val="PermianSerifTypeface"/>
        <family val="3"/>
      </rPr>
      <t xml:space="preserve"> din care:</t>
    </r>
  </si>
  <si>
    <r>
      <t xml:space="preserve">VII. Materiale plastice, cauciuc şi articole din acestea, </t>
    </r>
    <r>
      <rPr>
        <i/>
        <sz val="8"/>
        <rFont val="PermianSerifTypeface"/>
        <family val="3"/>
      </rPr>
      <t>din care:</t>
    </r>
  </si>
  <si>
    <r>
      <t xml:space="preserve">VIII. Piei brute, tăbăcite; blănuri şi produse din acestea, </t>
    </r>
    <r>
      <rPr>
        <i/>
        <sz val="8"/>
        <rFont val="PermianSerifTypeface"/>
        <family val="3"/>
      </rPr>
      <t>din care:</t>
    </r>
  </si>
  <si>
    <r>
      <t xml:space="preserve">IX. Lemn şi articole din lemn (fără mobilier), </t>
    </r>
    <r>
      <rPr>
        <i/>
        <sz val="8"/>
        <rFont val="PermianSerifTypeface"/>
        <family val="3"/>
      </rPr>
      <t>din care:</t>
    </r>
  </si>
  <si>
    <r>
      <t>X. Pastă de lemn, hârtie, carton şi articole din acestea,</t>
    </r>
    <r>
      <rPr>
        <i/>
        <sz val="8"/>
        <rFont val="PermianSerifTypeface"/>
        <family val="3"/>
      </rPr>
      <t xml:space="preserve"> din care:</t>
    </r>
  </si>
  <si>
    <r>
      <t xml:space="preserve">XI. Materiale textile şi articole din acestea, </t>
    </r>
    <r>
      <rPr>
        <i/>
        <sz val="8"/>
        <rFont val="PermianSerifTypeface"/>
        <family val="3"/>
      </rPr>
      <t>din care:</t>
    </r>
  </si>
  <si>
    <r>
      <t xml:space="preserve">XII.  Încălţăminte, pălării, umbrele şi articole similare, </t>
    </r>
    <r>
      <rPr>
        <i/>
        <sz val="8"/>
        <rFont val="PermianSerifTypeface"/>
        <family val="3"/>
      </rPr>
      <t>din care:</t>
    </r>
  </si>
  <si>
    <r>
      <t xml:space="preserve">XIII. Articole din piatră, ipsos, ciment, ceramică, sticlă şi din materiale similare, </t>
    </r>
    <r>
      <rPr>
        <i/>
        <sz val="8"/>
        <rFont val="PermianSerifTypeface"/>
        <family val="3"/>
      </rPr>
      <t>din care:</t>
    </r>
  </si>
  <si>
    <r>
      <t xml:space="preserve">XIV. Perle, pietre preţioase sau semipreţioase, metale preţioase, metale placate şi articole din acestea, imitaţii de bijuterii, monede, </t>
    </r>
    <r>
      <rPr>
        <i/>
        <sz val="8"/>
        <rFont val="PermianSerifTypeface"/>
        <family val="3"/>
      </rPr>
      <t>din care:</t>
    </r>
  </si>
  <si>
    <r>
      <t xml:space="preserve">XV. Metale comune şi articole din acestea, </t>
    </r>
    <r>
      <rPr>
        <i/>
        <sz val="8"/>
        <rFont val="PermianSerifTypeface"/>
        <family val="3"/>
      </rPr>
      <t>din care:</t>
    </r>
  </si>
  <si>
    <r>
      <t xml:space="preserve">XVI. Maşini şi aparate; echipamente electrice; aparate de înregistrat sau de reprodus sunetul şi imaginile, </t>
    </r>
    <r>
      <rPr>
        <i/>
        <sz val="8"/>
        <rFont val="PermianSerifTypeface"/>
        <family val="3"/>
      </rPr>
      <t>din care:</t>
    </r>
  </si>
  <si>
    <r>
      <t>XVII. Vehicule, aeronave, vase şi echipamente auxiliare de transport,</t>
    </r>
    <r>
      <rPr>
        <i/>
        <sz val="8"/>
        <rFont val="PermianSerifTypeface"/>
        <family val="3"/>
      </rPr>
      <t xml:space="preserve"> din care:</t>
    </r>
  </si>
  <si>
    <r>
      <t xml:space="preserve">XVIII. Instrumente şi aparate optice, fotografice, cinematografice, medico-chirurgicale; ceasuri; instrumente muzicale; părţi şi accesorii ale acestora, </t>
    </r>
    <r>
      <rPr>
        <i/>
        <sz val="8"/>
        <rFont val="PermianSerifTypeface"/>
        <family val="3"/>
      </rPr>
      <t>din care:</t>
    </r>
  </si>
  <si>
    <r>
      <t xml:space="preserve">Altele, </t>
    </r>
    <r>
      <rPr>
        <i/>
        <sz val="8"/>
        <rFont val="PermianSerifTypeface"/>
        <family val="3"/>
      </rPr>
      <t>din care:</t>
    </r>
  </si>
  <si>
    <r>
      <t xml:space="preserve">III. Grăsimi şi uleiuri animale sau vegetale, </t>
    </r>
    <r>
      <rPr>
        <i/>
        <sz val="8"/>
        <color indexed="8"/>
        <rFont val="PermianSerifTypeface"/>
        <family val="3"/>
      </rPr>
      <t>din care:</t>
    </r>
  </si>
  <si>
    <t>Preparate pentru sosuri şi sosuri preparate; condimente şi produse de asezonare</t>
  </si>
  <si>
    <t>Poziţia investiţională internaţională netă</t>
  </si>
  <si>
    <t>Net International Investment Position (B90)</t>
  </si>
  <si>
    <t>Чистая международная инвестиционная позиция</t>
  </si>
  <si>
    <t xml:space="preserve">   Active</t>
  </si>
  <si>
    <t xml:space="preserve">   Assets</t>
  </si>
  <si>
    <t xml:space="preserve">   Активы</t>
  </si>
  <si>
    <t xml:space="preserve">      Investiţii directe</t>
  </si>
  <si>
    <t xml:space="preserve">      Direct investment</t>
  </si>
  <si>
    <t xml:space="preserve">      Прямые инвестиции (AFD)</t>
  </si>
  <si>
    <t xml:space="preserve">         Acţiuni şi participaţii în fonduri de investiţii</t>
  </si>
  <si>
    <t xml:space="preserve">                  Equity and investment fund shares </t>
  </si>
  <si>
    <t xml:space="preserve">         Инструменты участия в капитале и паи / акции инвестиционных фондов (AF5D)</t>
  </si>
  <si>
    <t xml:space="preserve">               Investitorul direct în întreprinderea cu investiţii directe</t>
  </si>
  <si>
    <t xml:space="preserve">                          Direct investor in direct investment  enterprises</t>
  </si>
  <si>
    <t xml:space="preserve">               Инвестиции прямого инвестора в предприятия прямого инвестирования</t>
  </si>
  <si>
    <t xml:space="preserve">               Întreprinderea cu investiţii directe în investitorul său direct (investiţie inversă)</t>
  </si>
  <si>
    <t xml:space="preserve">               Инвестиции предприятий прямого инвестирования в прямого инвестора (обратное инвестирование)</t>
  </si>
  <si>
    <t xml:space="preserve">         Instrumente de datorie</t>
  </si>
  <si>
    <t xml:space="preserve">         Debt instruments</t>
  </si>
  <si>
    <t xml:space="preserve">         Долговые инструменты</t>
  </si>
  <si>
    <t xml:space="preserve">            Investitorul direct în întreprinderea cu investiţii directe</t>
  </si>
  <si>
    <t xml:space="preserve">            Direct investor in direct investment enterprises</t>
  </si>
  <si>
    <t xml:space="preserve">            Инвестиции прямого инвестора в предприятия прямого инвестирования</t>
  </si>
  <si>
    <t xml:space="preserve">            Întreprinderea cu investiţii directe în investitorul său direct (investiţie inversă)</t>
  </si>
  <si>
    <t xml:space="preserve">            Direct investment enterprises in direct investor (reverse investment)</t>
  </si>
  <si>
    <t xml:space="preserve">            Инвестиции предприятий прямого инвестирования в прямого инвестора (обратное инвестирование)</t>
  </si>
  <si>
    <t xml:space="preserve">               Direct investor in direct investment enterprises</t>
  </si>
  <si>
    <t xml:space="preserve">               Direct investment enterprises in direct investor (reverse investment)</t>
  </si>
  <si>
    <t xml:space="preserve">            Împrumuturi</t>
  </si>
  <si>
    <t xml:space="preserve">            Loans</t>
  </si>
  <si>
    <t xml:space="preserve">            Ссуды и займы</t>
  </si>
  <si>
    <t xml:space="preserve">            Credite comerciale </t>
  </si>
  <si>
    <t xml:space="preserve">            Trade credits </t>
  </si>
  <si>
    <t xml:space="preserve">            Торговые кредиты </t>
  </si>
  <si>
    <t xml:space="preserve">            Other accounts receivable/payable</t>
  </si>
  <si>
    <t xml:space="preserve">            Прочая дебиторская / кредиторская задолженность</t>
  </si>
  <si>
    <t xml:space="preserve">      Investiţii de portofoliu</t>
  </si>
  <si>
    <t xml:space="preserve">      Portfolio investment (AFP)</t>
  </si>
  <si>
    <t xml:space="preserve">      Портфельные инвестиции (AFP)</t>
  </si>
  <si>
    <t xml:space="preserve">         Equity and investment fund shares (AF5P)</t>
  </si>
  <si>
    <t xml:space="preserve">         Инструменты участия в капитале и паи / акции инвестиционных фондов (AF5P)</t>
  </si>
  <si>
    <t xml:space="preserve">             Центральный банк</t>
  </si>
  <si>
    <t xml:space="preserve">             Societăţi care acceptă depozite, exclusiv banca centrală</t>
  </si>
  <si>
    <t xml:space="preserve">                Deposit-taking corporations, except central bank</t>
  </si>
  <si>
    <t xml:space="preserve">            Депозитные организации, за исключением центрального банка</t>
  </si>
  <si>
    <t xml:space="preserve">            Administraţia publică</t>
  </si>
  <si>
    <t xml:space="preserve">                General government</t>
  </si>
  <si>
    <t xml:space="preserve">                Other sectors</t>
  </si>
  <si>
    <t xml:space="preserve">            Прочие сектора</t>
  </si>
  <si>
    <t xml:space="preserve">              Societăţi nefinanciare, gospodăriile populaţiei şi IFSLISGP</t>
  </si>
  <si>
    <t xml:space="preserve">                    Nonfinancial corporations, households, and NPISHs</t>
  </si>
  <si>
    <t xml:space="preserve">               Нефинансовые предприятия, домашние хозяйства и НКОДХ</t>
  </si>
  <si>
    <t xml:space="preserve">         Titluri de creanţă</t>
  </si>
  <si>
    <t xml:space="preserve">         Debt securities (AF3P)</t>
  </si>
  <si>
    <t xml:space="preserve">         Долговые ценные бумаги (AF3P)</t>
  </si>
  <si>
    <t xml:space="preserve">            Banca сentrală</t>
  </si>
  <si>
    <t xml:space="preserve">                      Short-term</t>
  </si>
  <si>
    <t xml:space="preserve">                Краткосрочные</t>
  </si>
  <si>
    <t xml:space="preserve">             Pe termen lung</t>
  </si>
  <si>
    <t xml:space="preserve">                      Long-term</t>
  </si>
  <si>
    <t xml:space="preserve">               Долгосрочные</t>
  </si>
  <si>
    <t xml:space="preserve">          Societăţi care acceptă depozite, exclusiv banca centrală</t>
  </si>
  <si>
    <t xml:space="preserve">                  Deposit-taking corporations, except central bank</t>
  </si>
  <si>
    <t xml:space="preserve">           Депозитные организации, за исключением центрального банка</t>
  </si>
  <si>
    <t xml:space="preserve">              Pe termen scurt</t>
  </si>
  <si>
    <t xml:space="preserve">                          Short-term</t>
  </si>
  <si>
    <t xml:space="preserve">               Краткосрочные</t>
  </si>
  <si>
    <t xml:space="preserve">              Pe termen lung</t>
  </si>
  <si>
    <t xml:space="preserve">                          Long-term</t>
  </si>
  <si>
    <t xml:space="preserve">         Administraţia publică</t>
  </si>
  <si>
    <t xml:space="preserve">                  General government</t>
  </si>
  <si>
    <t xml:space="preserve">         Alte sectoare</t>
  </si>
  <si>
    <t xml:space="preserve">                  Other sectors</t>
  </si>
  <si>
    <t xml:space="preserve">          Прочие сектора</t>
  </si>
  <si>
    <t xml:space="preserve">                      Other financial corporations</t>
  </si>
  <si>
    <t xml:space="preserve">            Прочие финансовые организации</t>
  </si>
  <si>
    <t xml:space="preserve">                Pe termen scurt</t>
  </si>
  <si>
    <t xml:space="preserve">                Pe termen lung</t>
  </si>
  <si>
    <t xml:space="preserve">           Societăţi nefinanciare, gospodăriile populaţiei şi IFSLISGP</t>
  </si>
  <si>
    <t xml:space="preserve">                      Nonfinancial corporations, households, and NPISHs</t>
  </si>
  <si>
    <t xml:space="preserve">            Нефинансовые предприятия, домашние хозяйства и НКОДХ</t>
  </si>
  <si>
    <t xml:space="preserve">      Derivate financiare (altele decât rezervele) şi opţiuni de procurare a acţiunilor de către angajaţi</t>
  </si>
  <si>
    <t xml:space="preserve">      Financial derivatives (other than reserves) and employee stock options (AF7F)</t>
  </si>
  <si>
    <t xml:space="preserve">      Производные финансовые инструменты (кроме резервов) и опционы на акции для сотрудников (AF7F)</t>
  </si>
  <si>
    <t xml:space="preserve">              Societăţi care acceptă depozite, exclusiv banca centrală</t>
  </si>
  <si>
    <t xml:space="preserve">              Deposit-taking corporations, except the central bank</t>
  </si>
  <si>
    <t xml:space="preserve">             Депозитные организации, за исключением центрального банка</t>
  </si>
  <si>
    <t xml:space="preserve">         Derivate financiare (altele decât rezervele)</t>
  </si>
  <si>
    <t xml:space="preserve">         Financial derivatives (other than reserves) (AF71F)</t>
  </si>
  <si>
    <t xml:space="preserve">         Производные финансовые инструменты (кроме резервов) (AF71F)</t>
  </si>
  <si>
    <t xml:space="preserve">            Contracte de tip forward</t>
  </si>
  <si>
    <t xml:space="preserve">            Forward-type contracts (AF712F)</t>
  </si>
  <si>
    <t xml:space="preserve">            Контракты форвардного типа (AF712F)</t>
  </si>
  <si>
    <t xml:space="preserve">      Alte investiţii</t>
  </si>
  <si>
    <t xml:space="preserve">      Other investment (AFO)</t>
  </si>
  <si>
    <t xml:space="preserve">      Прочие инвестиции (AFO)</t>
  </si>
  <si>
    <t xml:space="preserve">         Numerar şi depozite</t>
  </si>
  <si>
    <t xml:space="preserve">         Currency and deposits (AF2O)</t>
  </si>
  <si>
    <t xml:space="preserve">         Наличная валюта и депозиты (AF2O)</t>
  </si>
  <si>
    <t xml:space="preserve">         Împrumuturi</t>
  </si>
  <si>
    <t xml:space="preserve">         Loans (AF4O)</t>
  </si>
  <si>
    <t xml:space="preserve">         Ссуды и займы (AF4O)</t>
  </si>
  <si>
    <t xml:space="preserve">                  Central bank</t>
  </si>
  <si>
    <t xml:space="preserve">                Ссуды и займы по операциям МВФ </t>
  </si>
  <si>
    <t xml:space="preserve">                      Other short-term</t>
  </si>
  <si>
    <t xml:space="preserve">                Прочие краткосрочные</t>
  </si>
  <si>
    <t xml:space="preserve">              Altele pe termen lung</t>
  </si>
  <si>
    <t xml:space="preserve">                      Other long-term</t>
  </si>
  <si>
    <t xml:space="preserve">                Прочие долгосрочные</t>
  </si>
  <si>
    <t xml:space="preserve">                      Credit and loans with the IMF (other than reserves)</t>
  </si>
  <si>
    <t xml:space="preserve">                  Deposit-taking corporations, except the central bank</t>
  </si>
  <si>
    <t xml:space="preserve">              Долгосрочные</t>
  </si>
  <si>
    <t xml:space="preserve">                      Nonfinancial corporations, households, NPISHs</t>
  </si>
  <si>
    <t xml:space="preserve">         Credite comerciale şi avansuri</t>
  </si>
  <si>
    <t xml:space="preserve">         Trade credit and advances (AF81O)</t>
  </si>
  <si>
    <t xml:space="preserve">         Торговые кредиты и авансы (AF81O)</t>
  </si>
  <si>
    <t xml:space="preserve">           Societăţi care acceptă depozite, exclusiv banca centrală</t>
  </si>
  <si>
    <t xml:space="preserve">          Administraţia publică</t>
  </si>
  <si>
    <t xml:space="preserve">         Alte creanţe - altele</t>
  </si>
  <si>
    <t xml:space="preserve">         Other accounts receivable/payable—other (AF89O)</t>
  </si>
  <si>
    <t xml:space="preserve">         Прочая дебиторская / кредиторская задолженность - прочие (AF89O)</t>
  </si>
  <si>
    <t xml:space="preserve">      Active de rezervă</t>
  </si>
  <si>
    <t xml:space="preserve">      Reserve assets (AFR)</t>
  </si>
  <si>
    <t xml:space="preserve">      Резервные активы (AFR)</t>
  </si>
  <si>
    <t xml:space="preserve">         Aur monetar</t>
  </si>
  <si>
    <t xml:space="preserve">         Monetary gold (AF11)</t>
  </si>
  <si>
    <t xml:space="preserve">         Монетарное золото (AF11)</t>
  </si>
  <si>
    <t xml:space="preserve">            Lingouri de aur</t>
  </si>
  <si>
    <t xml:space="preserve">            Gold bullion</t>
  </si>
  <si>
    <t xml:space="preserve">            Золото в слитках</t>
  </si>
  <si>
    <t xml:space="preserve">         Drepturi speciale de tragere</t>
  </si>
  <si>
    <t xml:space="preserve">         Special drawing rights (AF12)</t>
  </si>
  <si>
    <t xml:space="preserve">         Специальные права заимствования (AF12)</t>
  </si>
  <si>
    <t xml:space="preserve">         Poziţia de rezervă la FMI</t>
  </si>
  <si>
    <t xml:space="preserve">         Reserve position in the IMF</t>
  </si>
  <si>
    <t xml:space="preserve">         Резервная позиция в МВФ</t>
  </si>
  <si>
    <t xml:space="preserve">         Alte active de rezervă</t>
  </si>
  <si>
    <t xml:space="preserve">         Other reserve assets</t>
  </si>
  <si>
    <t xml:space="preserve">         Прочие резервные активы</t>
  </si>
  <si>
    <t xml:space="preserve">            Numerar şi depozite</t>
  </si>
  <si>
    <t xml:space="preserve">            Currency and deposits</t>
  </si>
  <si>
    <t xml:space="preserve">            Наличная валюта и депозиты</t>
  </si>
  <si>
    <t xml:space="preserve">               Creanţe faţă de autorităţi monetare</t>
  </si>
  <si>
    <t xml:space="preserve">               Claims on monetary authorities</t>
  </si>
  <si>
    <t xml:space="preserve">               Требования к органам денежно-кредитного регулирования</t>
  </si>
  <si>
    <t xml:space="preserve">               Creanţe faţă de alte instituţii</t>
  </si>
  <si>
    <t xml:space="preserve">               Claims on other entities</t>
  </si>
  <si>
    <t xml:space="preserve">               Требования к прочим институциональным единицам</t>
  </si>
  <si>
    <t xml:space="preserve">            Titluri de valoare</t>
  </si>
  <si>
    <t xml:space="preserve">            Securities</t>
  </si>
  <si>
    <t xml:space="preserve">            Ценные бумаги</t>
  </si>
  <si>
    <t xml:space="preserve">               Titluri de creanţă</t>
  </si>
  <si>
    <t xml:space="preserve">               Debt securities (AF3R)</t>
  </si>
  <si>
    <t xml:space="preserve">               Долговые ценные бумаги (AF3R)</t>
  </si>
  <si>
    <t xml:space="preserve">                      Short-term </t>
  </si>
  <si>
    <t xml:space="preserve">                      Long-term </t>
  </si>
  <si>
    <t xml:space="preserve">             Долгосрочные</t>
  </si>
  <si>
    <t xml:space="preserve">   Pasive</t>
  </si>
  <si>
    <t xml:space="preserve">   Liabilities</t>
  </si>
  <si>
    <t xml:space="preserve">   Обязательства</t>
  </si>
  <si>
    <t xml:space="preserve">      Direct investment (AFD)</t>
  </si>
  <si>
    <t xml:space="preserve">         Equity and investment fund shares (F5D)</t>
  </si>
  <si>
    <t xml:space="preserve">                      Direct investor in direct investment enterprises</t>
  </si>
  <si>
    <t xml:space="preserve">            Alte angajamente</t>
  </si>
  <si>
    <t xml:space="preserve">         Titluri de angajamente</t>
  </si>
  <si>
    <t xml:space="preserve">               Pe termen scurt</t>
  </si>
  <si>
    <t xml:space="preserve">            Societăţi nefinanciare, gospodăriile populaţiei şi IFSLISGP</t>
  </si>
  <si>
    <t xml:space="preserve">              Deposit-taking corporations, except central bank</t>
  </si>
  <si>
    <t xml:space="preserve">        Alte societăţi financiare</t>
  </si>
  <si>
    <t xml:space="preserve">              Credite şi împrumuturi de la FMI </t>
  </si>
  <si>
    <t xml:space="preserve">                      Credit and loans with the IMF </t>
  </si>
  <si>
    <t xml:space="preserve">          Alte societăţi financiare</t>
  </si>
  <si>
    <t xml:space="preserve">          Societăţi nefinanciare, gospodăriile populaţiei şi IFSLISGP</t>
  </si>
  <si>
    <t xml:space="preserve">         Alte angajamente - altele</t>
  </si>
  <si>
    <t>Modificări care reflectă:</t>
  </si>
  <si>
    <t>fluxul
din BP</t>
  </si>
  <si>
    <t>schimbări de preţ</t>
  </si>
  <si>
    <t>fluctuaţia ratei de schimb</t>
  </si>
  <si>
    <t>alte schimbări</t>
  </si>
  <si>
    <t>dinamica
totală</t>
  </si>
  <si>
    <t xml:space="preserve">         Alte societăţi financiare</t>
  </si>
  <si>
    <t>active</t>
  </si>
  <si>
    <t>pasive</t>
  </si>
  <si>
    <t>Banca сentrală</t>
  </si>
  <si>
    <t>Administraţia publică</t>
  </si>
  <si>
    <t>Societăţi care acceptă depozite, exclusiv banca centrală</t>
  </si>
  <si>
    <t xml:space="preserve">      Derivate financiare</t>
  </si>
  <si>
    <t xml:space="preserve">Alte sectoare </t>
  </si>
  <si>
    <t>TOTAL</t>
  </si>
  <si>
    <t>Termen lung</t>
  </si>
  <si>
    <t>Termen scurt</t>
  </si>
  <si>
    <t>2012*</t>
  </si>
  <si>
    <t>2013*</t>
  </si>
  <si>
    <t>2014*</t>
  </si>
  <si>
    <t>2015*</t>
  </si>
  <si>
    <t>2016*</t>
  </si>
  <si>
    <t>* date revizuite</t>
  </si>
  <si>
    <t>31.12.
2012*</t>
  </si>
  <si>
    <t>31.12.
2013*</t>
  </si>
  <si>
    <t>31.12.
2014*</t>
  </si>
  <si>
    <t>31.12.
2015*</t>
  </si>
  <si>
    <t>31.12.
2016*</t>
  </si>
  <si>
    <t>Stoc la
31.12.
2015*</t>
  </si>
  <si>
    <t>Stoc la
31.12.
2016*</t>
  </si>
  <si>
    <t>31.12.2012*</t>
  </si>
  <si>
    <t>31.12.2013*</t>
  </si>
  <si>
    <t>31.12.2014*</t>
  </si>
  <si>
    <t>31.12.2015*</t>
  </si>
  <si>
    <t>31.12.2016*</t>
  </si>
  <si>
    <t>Administrația publică</t>
  </si>
  <si>
    <t xml:space="preserve"> Pe termen scurt</t>
  </si>
  <si>
    <t xml:space="preserve">   Investiții de portofoliu</t>
  </si>
  <si>
    <t xml:space="preserve"> Pe termen lung</t>
  </si>
  <si>
    <t xml:space="preserve">   Alocări de DST</t>
  </si>
  <si>
    <t>Banca centrală</t>
  </si>
  <si>
    <t>Societăți care acceptă depozite, exclusiv banca centrală</t>
  </si>
  <si>
    <t xml:space="preserve">   Alte angajamente aferente datoriei</t>
  </si>
  <si>
    <t>Alte sectoare</t>
  </si>
  <si>
    <t xml:space="preserve">   Credite comerciale și avansuri</t>
  </si>
  <si>
    <t xml:space="preserve">        din care datoria pentru resurse energetice</t>
  </si>
  <si>
    <t>Investiţii directe: creditare intragrup</t>
  </si>
  <si>
    <t xml:space="preserve">   Angajamentele aferente datoriei întreprinderilor cu investiţii directe față deinvestitorii lor direcți</t>
  </si>
  <si>
    <t xml:space="preserve">   Pe termen scurt</t>
  </si>
  <si>
    <t xml:space="preserve">    Împrumuturi</t>
  </si>
  <si>
    <t xml:space="preserve">   Pe termen lung</t>
  </si>
  <si>
    <t>Articole informative:</t>
  </si>
  <si>
    <t>Arierate</t>
  </si>
  <si>
    <t xml:space="preserve">  Alte sectoare</t>
  </si>
  <si>
    <t xml:space="preserve">    termen scurt</t>
  </si>
  <si>
    <t xml:space="preserve">    termen lung</t>
  </si>
  <si>
    <t xml:space="preserve">  Investiţii directe: creditare intragrup</t>
  </si>
  <si>
    <t>Sector guvernamental</t>
  </si>
  <si>
    <t xml:space="preserve">   Obligaţiuni şi alte titluri de angajamente</t>
  </si>
  <si>
    <t xml:space="preserve">      Arierate</t>
  </si>
  <si>
    <t>Autorităţi monetare</t>
  </si>
  <si>
    <t>Bănci</t>
  </si>
  <si>
    <t xml:space="preserve">   Valută şi depozite</t>
  </si>
  <si>
    <t xml:space="preserve">   Credite comerciale</t>
  </si>
  <si>
    <t xml:space="preserve">      Altele</t>
  </si>
  <si>
    <t xml:space="preserve">   Angajamente faţă de investitorii străini</t>
  </si>
  <si>
    <t xml:space="preserve">      Împrumuturi de la investitorii străini</t>
  </si>
  <si>
    <t>** recalculat din USD la cross-cursul oficial mediu anual</t>
  </si>
  <si>
    <t>** recalculat din USD la cross-cursul oficial de la sfârșitul perioadei</t>
  </si>
  <si>
    <t>Anexa 1. Balanţa de plăţi a Republicii Moldova pentru 2012-2016, prezentare standard, conform MBP6, milioane USD</t>
  </si>
  <si>
    <t>Anexa 2. Balanţa de plăţi a Republicii Moldova pentru 2012-2016, prezentare standard, conform MBP6, milioane EUR**</t>
  </si>
  <si>
    <t>Anexa 16. Poziţia investiţională internaţională a Republicii Moldova (MBP6) pentru perioada 31.12.2012-31.12.2016, prezentare analitică, pe scadenţe (MBP6)</t>
  </si>
  <si>
    <t>Anexa 15. Poziţia investiţională internaţională a Republicii Moldova (MBP6) pentru perioada 31.12.2012 - 31.12.2016, prezentare analitică, sectorială (MBP6)</t>
  </si>
  <si>
    <t>Anexa 14. Poziţia investiţională internaţională a Republicii Moldova la 31.12.2016, cu detalii suplimentare (MBP6)</t>
  </si>
  <si>
    <t>Anexa 11. Importul de bunuri pe principalele categorii de mărfuri, fără bunurile pentru / după prelucrare, prețuri CIF</t>
  </si>
  <si>
    <t>Anexa 10. Exportul de bunuri pe principalele categorii de mărfuri, fără bunurile pentru / după prelucrare şi fără vânzările magazinelor duty-free, prețuri FOB</t>
  </si>
  <si>
    <t>Anexa 9. Importul de bunuri pe principalele categorii de mărfuri şi zone, fără bunurile pentru/după prelucrare, prețuri CIF</t>
  </si>
  <si>
    <t>Anexa 8. Exportul de bunuri pe principalele categorii de mărfuri şi zone, fără bunurile pentru/după prelucrare şi fără vânzările magazinelor duty-free, prețuri FOB</t>
  </si>
  <si>
    <t>Anexa 7. Importul de bunuri pe grupuri de ţări, fără bunurile pentru/după prelucrare, prețuri CIF</t>
  </si>
  <si>
    <t>Anexa 6. Exportul de bunuri pe grupuri de ţări, fără bunurile pentru/după prelucrare şi fără vânzările magazinelor duty-free, prețuri FOB</t>
  </si>
  <si>
    <t>Anexa 5. Balanţa de plăţi a Republicii Moldova pentru 2012-2016, prezentare standard, conform MBP5</t>
  </si>
  <si>
    <t xml:space="preserve">Anexa 4. Sinteza balanţei de plăţi a Republicii Moldova în prezentare analitică, 2012-2016, conform MBP6 </t>
  </si>
  <si>
    <t>Anexa 3. Balanţa de plăţi a Republicii Moldova pentru 2014-2016, prezentare desfășurată, conform MBP6</t>
  </si>
  <si>
    <t>Anexa 12. Poziţia investiţională internaţională a Republicii Moldova, pentru perioada 31.12.2012 - 31.12.2016, sinteza generală (MBP6), milioane USD</t>
  </si>
  <si>
    <t>Anexa 13. Poziţia investiţională internaţională a Republicii Moldova, pentru perioada 31.12.2012 - 31.12.2016, sinteza generală (MBP6), milioane EUR**</t>
  </si>
  <si>
    <t>Anexa 21. Datoria externă a Republicii Moldova pentru perioada 31.12.2012-31.12.2016, prezentare sectorială (SDE 2003/MBP5)</t>
  </si>
  <si>
    <t>Anexa 20. Datoria externă a Republicii Moldova pentru perioada 31.12.2012-31.12.2016, prezentare sectorială (SDE 2013/MBP6), milioane EUR**</t>
  </si>
  <si>
    <t>Anexa 19. Datoria externă a Republicii Moldova pentru perioada 31.12.2012-31.12.2016, prezentare sectorială (SDE 2013/MBP6), milioane USD</t>
  </si>
  <si>
    <t>St. Vicentiu</t>
  </si>
  <si>
    <t>Sri Lanka</t>
  </si>
  <si>
    <t>Nigeria</t>
  </si>
  <si>
    <t>Bahamas</t>
  </si>
  <si>
    <t>Azerbaidjan</t>
  </si>
  <si>
    <t>Noua Zeelandă</t>
  </si>
  <si>
    <t>Ins. Man</t>
  </si>
  <si>
    <t>Luxemburg</t>
  </si>
  <si>
    <t>Cehia</t>
  </si>
  <si>
    <t>Seychelles</t>
  </si>
  <si>
    <t>Kazahstan</t>
  </si>
  <si>
    <t>Coreea de Sud</t>
  </si>
  <si>
    <t>Dominica</t>
  </si>
  <si>
    <t>India</t>
  </si>
  <si>
    <t>Gibraltar</t>
  </si>
  <si>
    <t>Uzbekistan</t>
  </si>
  <si>
    <t>Egipt</t>
  </si>
  <si>
    <t>Republica Serbia</t>
  </si>
  <si>
    <t>Pakistan</t>
  </si>
  <si>
    <t>Niger</t>
  </si>
  <si>
    <t>St. Kitts-Nevis</t>
  </si>
  <si>
    <t>Arabia Saudită</t>
  </si>
  <si>
    <t>Nepal</t>
  </si>
  <si>
    <t>Islanda</t>
  </si>
  <si>
    <t>Mexic</t>
  </si>
  <si>
    <t>Slovenia</t>
  </si>
  <si>
    <t>Kîrgîzstan</t>
  </si>
  <si>
    <t>Libia</t>
  </si>
  <si>
    <t>Macedonia</t>
  </si>
  <si>
    <t>Georgia</t>
  </si>
  <si>
    <t>Qatar</t>
  </si>
  <si>
    <t>Norvegia</t>
  </si>
  <si>
    <t>Ins. Marshall</t>
  </si>
  <si>
    <t>Niue</t>
  </si>
  <si>
    <t>Argentina</t>
  </si>
  <si>
    <t>Kenya</t>
  </si>
  <si>
    <t>Iran</t>
  </si>
  <si>
    <t>Brazilia</t>
  </si>
  <si>
    <t>Mauritius</t>
  </si>
  <si>
    <t>Armenia</t>
  </si>
  <si>
    <t>Finlanda</t>
  </si>
  <si>
    <t>Siria</t>
  </si>
  <si>
    <t>Albania</t>
  </si>
  <si>
    <t>San Marino</t>
  </si>
  <si>
    <t>Liban</t>
  </si>
  <si>
    <t>Malta</t>
  </si>
  <si>
    <t>Slovacia</t>
  </si>
  <si>
    <t>Belarus</t>
  </si>
  <si>
    <t>China</t>
  </si>
  <si>
    <t>Paraguay</t>
  </si>
  <si>
    <t>Danemarca</t>
  </si>
  <si>
    <t>Australia</t>
  </si>
  <si>
    <t>Bangladesh</t>
  </si>
  <si>
    <t>Liberia</t>
  </si>
  <si>
    <t>Vietnam</t>
  </si>
  <si>
    <t>Lituania</t>
  </si>
  <si>
    <t>Ins. Bermude</t>
  </si>
  <si>
    <t>Croația</t>
  </si>
  <si>
    <t>Irlanda</t>
  </si>
  <si>
    <t>Suedia</t>
  </si>
  <si>
    <t>Portugalia</t>
  </si>
  <si>
    <t>Panama</t>
  </si>
  <si>
    <t>Belize</t>
  </si>
  <si>
    <t>Singapore</t>
  </si>
  <si>
    <t>Iordania</t>
  </si>
  <si>
    <t>Canada</t>
  </si>
  <si>
    <t>Ins. Virgine Brit.</t>
  </si>
  <si>
    <t>Irak</t>
  </si>
  <si>
    <t>Emir. Arabe Unite</t>
  </si>
  <si>
    <t>Bulgaria</t>
  </si>
  <si>
    <t>Estonia</t>
  </si>
  <si>
    <t>Polonia</t>
  </si>
  <si>
    <t>Belgia</t>
  </si>
  <si>
    <t>Ungaria</t>
  </si>
  <si>
    <t>Grecia</t>
  </si>
  <si>
    <t>Israel</t>
  </si>
  <si>
    <t>Letonia</t>
  </si>
  <si>
    <t>Turcia</t>
  </si>
  <si>
    <t>Liechtenstein</t>
  </si>
  <si>
    <t>Ucraina</t>
  </si>
  <si>
    <t>Austria</t>
  </si>
  <si>
    <t>SUA</t>
  </si>
  <si>
    <t>Elveția</t>
  </si>
  <si>
    <t>Marea Britanie</t>
  </si>
  <si>
    <t>Germania</t>
  </si>
  <si>
    <t>România</t>
  </si>
  <si>
    <t>Italia</t>
  </si>
  <si>
    <t>Franța</t>
  </si>
  <si>
    <t>Cipru</t>
  </si>
  <si>
    <t>Spania</t>
  </si>
  <si>
    <t>Olanda</t>
  </si>
  <si>
    <t>Rusia</t>
  </si>
  <si>
    <t>Capital propriu</t>
  </si>
  <si>
    <t>Investiţii directe în economia naţională, total</t>
  </si>
  <si>
    <t>Instrumente de datorie</t>
  </si>
  <si>
    <t>Anexa 17. Ancheta Coordonată a Investițiilor Directe, pe țări, stoc la sfârșit de perioadă, 2012-2016</t>
  </si>
  <si>
    <t>Alte activități de servicii</t>
  </si>
  <si>
    <t>Sănătate și asistență socială</t>
  </si>
  <si>
    <t>Învățământ</t>
  </si>
  <si>
    <t>Activități de servicii administrative și activități de servicii suport</t>
  </si>
  <si>
    <t>Activități profesionale, științifice și tehnice</t>
  </si>
  <si>
    <t>Tranzacții imobiliare</t>
  </si>
  <si>
    <t>Activități financiare și asigurări</t>
  </si>
  <si>
    <t>Informații și comunicații</t>
  </si>
  <si>
    <t>Activități de cazare și alimentație publică</t>
  </si>
  <si>
    <t>Transport și depozitare</t>
  </si>
  <si>
    <t>Comerț cu ridicata și cu amănuntul; întreținerea și repararea autovehiculelor și a motocicletelor</t>
  </si>
  <si>
    <t>Construcții</t>
  </si>
  <si>
    <t>Distribuția apei; salubritate, gestionarea deșeurilor, activități de decontaminare</t>
  </si>
  <si>
    <t>Producția și furnizarea de energie electrică și termică, gaze, apă caldă și aer condiționat</t>
  </si>
  <si>
    <t>Industria prelucrătoare</t>
  </si>
  <si>
    <t>Industria extractivă</t>
  </si>
  <si>
    <t>Anexa 18. Ancheta Coordonată a Investițiilor Directe, pe activități economice (CAEM rev.2), stoc la sfârșitul anului 2016</t>
  </si>
  <si>
    <t>Agricultură, silvicultură și pescuit</t>
  </si>
  <si>
    <t>Artă, activități de recreere și de agrement</t>
  </si>
  <si>
    <t xml:space="preserve">  Venituri primare</t>
  </si>
  <si>
    <t xml:space="preserve">  Venituri secundare</t>
  </si>
  <si>
    <t>de 2.6 ori</t>
  </si>
  <si>
    <t>de 2 ori</t>
  </si>
  <si>
    <t>de 14.8 ori</t>
  </si>
  <si>
    <t>de 4.4 ori</t>
  </si>
  <si>
    <t>de 4.3 ori</t>
  </si>
  <si>
    <t>de 6.7 ori</t>
  </si>
  <si>
    <t>de 3.3 ori</t>
  </si>
  <si>
    <t>de 2.1 ori</t>
  </si>
  <si>
    <t xml:space="preserve">  SUA</t>
  </si>
  <si>
    <t>de 3.6 ori</t>
  </si>
  <si>
    <t xml:space="preserve">  Hong Kong</t>
  </si>
  <si>
    <t>de 4.9 ori</t>
  </si>
  <si>
    <t>de 6 ori</t>
  </si>
  <si>
    <t>de 4 ori</t>
  </si>
  <si>
    <t>de 2.5 ori</t>
  </si>
  <si>
    <t>de 3.2 ori</t>
  </si>
  <si>
    <t>de 5 ori</t>
  </si>
  <si>
    <t>de 3.7 ori</t>
  </si>
  <si>
    <t>de 2.9 ori</t>
  </si>
  <si>
    <t>de 2.4 ori</t>
  </si>
  <si>
    <t>de 8.4 ori</t>
  </si>
  <si>
    <t>de 4.5 ori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</si>
</sst>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8"/>
      <name val="PermianSansTypeface"/>
      <family val="3"/>
    </font>
    <font>
      <sz val="8"/>
      <name val="PermianSansTypeface"/>
      <family val="3"/>
    </font>
    <font>
      <b/>
      <sz val="11"/>
      <name val="PermianSansTypeface"/>
      <family val="3"/>
    </font>
    <font>
      <sz val="11"/>
      <name val="PermianSansTypeface"/>
      <family val="3"/>
    </font>
    <font>
      <i/>
      <sz val="8"/>
      <name val="PermianSansTypeface"/>
      <family val="3"/>
    </font>
    <font>
      <sz val="10"/>
      <name val="Courier"/>
      <family val="0"/>
    </font>
    <font>
      <sz val="8"/>
      <color indexed="8"/>
      <name val="PermianSansTypeface"/>
      <family val="3"/>
    </font>
    <font>
      <sz val="8"/>
      <color indexed="8"/>
      <name val="PermianSerifTypeface"/>
      <family val="3"/>
    </font>
    <font>
      <sz val="10"/>
      <name val="Arial"/>
      <family val="2"/>
    </font>
    <font>
      <b/>
      <i/>
      <sz val="8"/>
      <name val="PermianSansTypeface"/>
      <family val="3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8"/>
      <name val="PermianSerifTypeface"/>
      <family val="3"/>
    </font>
    <font>
      <sz val="10"/>
      <name val="Times New Roman"/>
      <family val="1"/>
    </font>
    <font>
      <i/>
      <sz val="8"/>
      <name val="PermianSerifTypeface"/>
      <family val="3"/>
    </font>
    <font>
      <sz val="8"/>
      <name val="PermianSerifTypeface"/>
      <family val="3"/>
    </font>
    <font>
      <sz val="8"/>
      <color indexed="10"/>
      <name val="PermianSerifTypeface"/>
      <family val="3"/>
    </font>
    <font>
      <sz val="8"/>
      <color indexed="10"/>
      <name val="PermianSansTypeface"/>
      <family val="3"/>
    </font>
    <font>
      <b/>
      <sz val="8"/>
      <color indexed="8"/>
      <name val="PermianSansTypeface"/>
      <family val="3"/>
    </font>
    <font>
      <sz val="8"/>
      <color indexed="8"/>
      <name val="Calibri"/>
      <family val="2"/>
    </font>
    <font>
      <b/>
      <sz val="11"/>
      <color indexed="8"/>
      <name val="PermianSansTypeface"/>
      <family val="3"/>
    </font>
    <font>
      <b/>
      <sz val="8"/>
      <name val="Times New Roman"/>
      <family val="1"/>
    </font>
    <font>
      <b/>
      <sz val="8"/>
      <color indexed="8"/>
      <name val="PermianSerifTypeface"/>
      <family val="3"/>
    </font>
    <font>
      <i/>
      <sz val="8"/>
      <color indexed="8"/>
      <name val="PermianSerifTypeface"/>
      <family val="3"/>
    </font>
    <font>
      <b/>
      <sz val="11"/>
      <name val="PermianSerifTypeface"/>
      <family val="3"/>
    </font>
    <font>
      <sz val="11"/>
      <color indexed="8"/>
      <name val="PermianSansTypeface"/>
      <family val="3"/>
    </font>
    <font>
      <i/>
      <sz val="8"/>
      <color indexed="8"/>
      <name val="PermianSansTypeface"/>
      <family val="3"/>
    </font>
    <font>
      <sz val="8"/>
      <color indexed="9"/>
      <name val="PermianSansTypeface"/>
      <family val="3"/>
    </font>
    <font>
      <b/>
      <sz val="12"/>
      <color indexed="8"/>
      <name val="PermianSansTypeface"/>
      <family val="3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PermianSansTypeface"/>
      <family val="3"/>
    </font>
    <font>
      <sz val="8"/>
      <color theme="1"/>
      <name val="PermianSerifTypeface"/>
      <family val="3"/>
    </font>
    <font>
      <sz val="8"/>
      <color rgb="FFFF0000"/>
      <name val="PermianSerifTypeface"/>
      <family val="3"/>
    </font>
    <font>
      <sz val="8"/>
      <color rgb="FFFF0000"/>
      <name val="PermianSansTypeface"/>
      <family val="3"/>
    </font>
    <font>
      <b/>
      <sz val="8"/>
      <color theme="1"/>
      <name val="PermianSansTypeface"/>
      <family val="3"/>
    </font>
    <font>
      <sz val="8"/>
      <color theme="1"/>
      <name val="Calibri"/>
      <family val="2"/>
    </font>
    <font>
      <b/>
      <sz val="8"/>
      <color theme="1"/>
      <name val="PermianSerifTypeface"/>
      <family val="3"/>
    </font>
    <font>
      <sz val="11"/>
      <color theme="1"/>
      <name val="PermianSansTypeface"/>
      <family val="3"/>
    </font>
    <font>
      <i/>
      <sz val="8"/>
      <color theme="1"/>
      <name val="PermianSansTypeface"/>
      <family val="3"/>
    </font>
    <font>
      <sz val="8"/>
      <color rgb="FFFFFFFF"/>
      <name val="PermianSansTypeface"/>
      <family val="3"/>
    </font>
    <font>
      <b/>
      <sz val="12"/>
      <color theme="1"/>
      <name val="PermianSansTypeface"/>
      <family val="3"/>
    </font>
    <font>
      <b/>
      <sz val="11"/>
      <color theme="1"/>
      <name val="PermianSansTypeface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rgb="FF999999"/>
      </left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 applyNumberFormat="0" applyFont="0" applyFill="0" applyBorder="0" applyAlignment="0" applyProtection="0"/>
    <xf numFmtId="0" fontId="11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57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39" applyFont="1" applyFill="1" applyAlignment="1" applyProtection="1">
      <alignment/>
      <protection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Alignment="1">
      <alignment/>
    </xf>
    <xf numFmtId="2" fontId="65" fillId="0" borderId="0" xfId="0" applyNumberFormat="1" applyFont="1" applyAlignment="1">
      <alignment/>
    </xf>
    <xf numFmtId="0" fontId="65" fillId="0" borderId="0" xfId="0" applyFont="1" applyFill="1" applyAlignment="1">
      <alignment/>
    </xf>
    <xf numFmtId="0" fontId="7" fillId="0" borderId="0" xfId="77" applyNumberFormat="1" applyFont="1" applyFill="1" applyBorder="1" applyAlignment="1" applyProtection="1">
      <alignment horizontal="left" vertical="top" wrapText="1"/>
      <protection/>
    </xf>
    <xf numFmtId="0" fontId="7" fillId="0" borderId="0" xfId="62" applyFont="1" applyFill="1" applyBorder="1" applyAlignment="1">
      <alignment horizontal="left"/>
      <protection/>
    </xf>
    <xf numFmtId="2" fontId="64" fillId="0" borderId="0" xfId="0" applyNumberFormat="1" applyFont="1" applyAlignment="1">
      <alignment/>
    </xf>
    <xf numFmtId="0" fontId="64" fillId="0" borderId="0" xfId="58" applyFont="1" applyFill="1">
      <alignment/>
      <protection/>
    </xf>
    <xf numFmtId="0" fontId="64" fillId="0" borderId="0" xfId="58" applyFont="1">
      <alignment/>
      <protection/>
    </xf>
    <xf numFmtId="0" fontId="65" fillId="0" borderId="0" xfId="58" applyFont="1">
      <alignment/>
      <protection/>
    </xf>
    <xf numFmtId="0" fontId="65" fillId="0" borderId="0" xfId="58" applyFont="1" applyFill="1">
      <alignment/>
      <protection/>
    </xf>
    <xf numFmtId="0" fontId="65" fillId="0" borderId="0" xfId="58" applyFont="1" applyFill="1" applyAlignment="1">
      <alignment horizontal="center"/>
      <protection/>
    </xf>
    <xf numFmtId="164" fontId="65" fillId="0" borderId="0" xfId="58" applyNumberFormat="1" applyFont="1" applyAlignment="1">
      <alignment horizontal="center"/>
      <protection/>
    </xf>
    <xf numFmtId="0" fontId="17" fillId="0" borderId="0" xfId="72" applyFont="1" applyFill="1" applyBorder="1" applyAlignment="1">
      <alignment vertical="center"/>
      <protection/>
    </xf>
    <xf numFmtId="0" fontId="17" fillId="0" borderId="0" xfId="72" applyFont="1" applyFill="1" applyBorder="1" applyAlignment="1">
      <alignment horizontal="center" vertical="center"/>
      <protection/>
    </xf>
    <xf numFmtId="164" fontId="65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0" fontId="18" fillId="0" borderId="0" xfId="0" applyFont="1" applyAlignment="1">
      <alignment/>
    </xf>
    <xf numFmtId="4" fontId="65" fillId="0" borderId="0" xfId="0" applyNumberFormat="1" applyFont="1" applyAlignment="1">
      <alignment/>
    </xf>
    <xf numFmtId="2" fontId="66" fillId="0" borderId="0" xfId="0" applyNumberFormat="1" applyFont="1" applyAlignment="1">
      <alignment/>
    </xf>
    <xf numFmtId="0" fontId="17" fillId="0" borderId="0" xfId="72" applyFont="1" applyFill="1" applyBorder="1" applyAlignment="1">
      <alignment vertical="center" wrapText="1"/>
      <protection/>
    </xf>
    <xf numFmtId="0" fontId="65" fillId="0" borderId="0" xfId="0" applyFont="1" applyFill="1" applyAlignment="1">
      <alignment horizontal="center"/>
    </xf>
    <xf numFmtId="0" fontId="65" fillId="0" borderId="0" xfId="61" applyFont="1" applyFill="1">
      <alignment/>
      <protection/>
    </xf>
    <xf numFmtId="0" fontId="67" fillId="0" borderId="0" xfId="0" applyFont="1" applyAlignment="1">
      <alignment/>
    </xf>
    <xf numFmtId="0" fontId="3" fillId="0" borderId="10" xfId="63" applyNumberFormat="1" applyFont="1" applyFill="1" applyBorder="1" applyAlignment="1">
      <alignment horizontal="center" wrapText="1"/>
      <protection/>
    </xf>
    <xf numFmtId="2" fontId="3" fillId="0" borderId="10" xfId="62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2" fontId="3" fillId="0" borderId="12" xfId="0" applyNumberFormat="1" applyFont="1" applyFill="1" applyBorder="1" applyAlignment="1" applyProtection="1">
      <alignment/>
      <protection/>
    </xf>
    <xf numFmtId="164" fontId="68" fillId="0" borderId="10" xfId="0" applyNumberFormat="1" applyFont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164" fontId="64" fillId="0" borderId="10" xfId="0" applyNumberFormat="1" applyFont="1" applyBorder="1" applyAlignment="1">
      <alignment horizontal="center"/>
    </xf>
    <xf numFmtId="164" fontId="64" fillId="0" borderId="10" xfId="0" applyNumberFormat="1" applyFont="1" applyFill="1" applyBorder="1" applyAlignment="1">
      <alignment horizontal="center"/>
    </xf>
    <xf numFmtId="164" fontId="68" fillId="0" borderId="10" xfId="0" applyNumberFormat="1" applyFont="1" applyFill="1" applyBorder="1" applyAlignment="1">
      <alignment horizontal="center"/>
    </xf>
    <xf numFmtId="0" fontId="3" fillId="0" borderId="0" xfId="68" applyFont="1" applyAlignment="1">
      <alignment vertical="center" wrapText="1"/>
      <protection/>
    </xf>
    <xf numFmtId="2" fontId="3" fillId="0" borderId="10" xfId="63" applyNumberFormat="1" applyFont="1" applyBorder="1" applyAlignment="1">
      <alignment horizontal="center" vertical="center" wrapText="1"/>
      <protection/>
    </xf>
    <xf numFmtId="0" fontId="3" fillId="0" borderId="10" xfId="63" applyNumberFormat="1" applyFont="1" applyFill="1" applyBorder="1" applyAlignment="1">
      <alignment horizontal="center" vertical="center" wrapText="1"/>
      <protection/>
    </xf>
    <xf numFmtId="2" fontId="4" fillId="0" borderId="10" xfId="63" applyNumberFormat="1" applyFont="1" applyBorder="1" applyAlignment="1">
      <alignment horizontal="center" vertical="center" wrapText="1"/>
      <protection/>
    </xf>
    <xf numFmtId="2" fontId="3" fillId="0" borderId="10" xfId="62" applyNumberFormat="1" applyFont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0" fontId="3" fillId="0" borderId="10" xfId="56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69" fillId="0" borderId="0" xfId="0" applyFont="1" applyAlignment="1">
      <alignment/>
    </xf>
    <xf numFmtId="0" fontId="3" fillId="0" borderId="10" xfId="76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164" fontId="68" fillId="0" borderId="10" xfId="0" applyNumberFormat="1" applyFont="1" applyFill="1" applyBorder="1" applyAlignment="1">
      <alignment horizontal="center" vertical="center"/>
    </xf>
    <xf numFmtId="4" fontId="69" fillId="0" borderId="0" xfId="0" applyNumberFormat="1" applyFont="1" applyAlignment="1">
      <alignment/>
    </xf>
    <xf numFmtId="0" fontId="4" fillId="0" borderId="10" xfId="0" applyNumberFormat="1" applyFont="1" applyFill="1" applyBorder="1" applyAlignment="1" applyProtection="1">
      <alignment wrapText="1"/>
      <protection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64" fillId="0" borderId="10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62" applyFont="1" applyFill="1" applyAlignment="1">
      <alignment vertical="center"/>
      <protection/>
    </xf>
    <xf numFmtId="4" fontId="64" fillId="0" borderId="0" xfId="0" applyNumberFormat="1" applyFont="1" applyAlignment="1">
      <alignment/>
    </xf>
    <xf numFmtId="1" fontId="3" fillId="0" borderId="10" xfId="76" applyNumberFormat="1" applyFont="1" applyFill="1" applyBorder="1" applyAlignment="1" applyProtection="1">
      <alignment horizontal="center" vertical="center" wrapText="1"/>
      <protection/>
    </xf>
    <xf numFmtId="0" fontId="3" fillId="0" borderId="10" xfId="70" applyNumberFormat="1" applyFont="1" applyFill="1" applyBorder="1" applyAlignment="1">
      <alignment horizontal="center" vertical="center" wrapText="1"/>
      <protection/>
    </xf>
    <xf numFmtId="4" fontId="69" fillId="0" borderId="0" xfId="0" applyNumberFormat="1" applyFont="1" applyFill="1" applyAlignment="1">
      <alignment/>
    </xf>
    <xf numFmtId="164" fontId="4" fillId="0" borderId="14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64" fillId="0" borderId="0" xfId="0" applyNumberFormat="1" applyFont="1" applyFill="1" applyAlignment="1">
      <alignment/>
    </xf>
    <xf numFmtId="0" fontId="24" fillId="0" borderId="0" xfId="68" applyFont="1" applyAlignment="1">
      <alignment vertical="center" wrapText="1"/>
      <protection/>
    </xf>
    <xf numFmtId="1" fontId="15" fillId="0" borderId="10" xfId="69" applyNumberFormat="1" applyFont="1" applyFill="1" applyBorder="1" applyAlignment="1">
      <alignment horizontal="center" vertical="center" wrapText="1"/>
      <protection/>
    </xf>
    <xf numFmtId="0" fontId="15" fillId="0" borderId="10" xfId="72" applyFont="1" applyFill="1" applyBorder="1" applyAlignment="1">
      <alignment horizontal="center" vertical="center"/>
      <protection/>
    </xf>
    <xf numFmtId="0" fontId="15" fillId="0" borderId="10" xfId="72" applyFont="1" applyFill="1" applyBorder="1" applyAlignment="1">
      <alignment vertical="center"/>
      <protection/>
    </xf>
    <xf numFmtId="164" fontId="70" fillId="0" borderId="10" xfId="0" applyNumberFormat="1" applyFont="1" applyFill="1" applyBorder="1" applyAlignment="1">
      <alignment horizontal="center" vertical="center"/>
    </xf>
    <xf numFmtId="0" fontId="15" fillId="0" borderId="10" xfId="62" applyNumberFormat="1" applyFont="1" applyFill="1" applyBorder="1" applyAlignment="1" applyProtection="1">
      <alignment horizontal="left" vertical="center" wrapText="1"/>
      <protection/>
    </xf>
    <xf numFmtId="164" fontId="65" fillId="0" borderId="10" xfId="0" applyNumberFormat="1" applyFont="1" applyFill="1" applyBorder="1" applyAlignment="1">
      <alignment horizontal="center" vertical="center"/>
    </xf>
    <xf numFmtId="0" fontId="18" fillId="33" borderId="10" xfId="61" applyFont="1" applyFill="1" applyBorder="1" applyAlignment="1" applyProtection="1" quotePrefix="1">
      <alignment horizontal="left" vertical="center" wrapText="1" indent="1"/>
      <protection/>
    </xf>
    <xf numFmtId="2" fontId="65" fillId="0" borderId="10" xfId="0" applyNumberFormat="1" applyFont="1" applyFill="1" applyBorder="1" applyAlignment="1">
      <alignment vertical="center"/>
    </xf>
    <xf numFmtId="0" fontId="18" fillId="0" borderId="10" xfId="72" applyNumberFormat="1" applyFont="1" applyFill="1" applyBorder="1" applyAlignment="1">
      <alignment horizontal="left" vertical="center" wrapText="1" indent="1"/>
      <protection/>
    </xf>
    <xf numFmtId="0" fontId="18" fillId="0" borderId="10" xfId="79" applyNumberFormat="1" applyFont="1" applyFill="1" applyBorder="1" applyAlignment="1">
      <alignment horizontal="left" vertical="center" wrapText="1" indent="1"/>
      <protection/>
    </xf>
    <xf numFmtId="0" fontId="15" fillId="0" borderId="10" xfId="72" applyNumberFormat="1" applyFont="1" applyFill="1" applyBorder="1" applyAlignment="1">
      <alignment vertical="center" wrapText="1"/>
      <protection/>
    </xf>
    <xf numFmtId="2" fontId="65" fillId="0" borderId="10" xfId="0" applyNumberFormat="1" applyFont="1" applyFill="1" applyBorder="1" applyAlignment="1">
      <alignment horizontal="center" vertical="center"/>
    </xf>
    <xf numFmtId="0" fontId="18" fillId="34" borderId="10" xfId="72" applyNumberFormat="1" applyFont="1" applyFill="1" applyBorder="1" applyAlignment="1">
      <alignment horizontal="left" vertical="center" wrapText="1" indent="1"/>
      <protection/>
    </xf>
    <xf numFmtId="4" fontId="18" fillId="0" borderId="10" xfId="79" applyNumberFormat="1" applyFont="1" applyFill="1" applyBorder="1" applyAlignment="1">
      <alignment horizontal="left" vertical="center" wrapText="1" indent="1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4" fontId="18" fillId="34" borderId="10" xfId="79" applyNumberFormat="1" applyFont="1" applyFill="1" applyBorder="1" applyAlignment="1">
      <alignment horizontal="left" vertical="center" wrapText="1" indent="1"/>
      <protection/>
    </xf>
    <xf numFmtId="0" fontId="66" fillId="0" borderId="0" xfId="0" applyFont="1" applyAlignment="1">
      <alignment/>
    </xf>
    <xf numFmtId="164" fontId="18" fillId="0" borderId="10" xfId="0" applyNumberFormat="1" applyFont="1" applyFill="1" applyBorder="1" applyAlignment="1">
      <alignment horizontal="center" vertical="center"/>
    </xf>
    <xf numFmtId="2" fontId="70" fillId="0" borderId="10" xfId="0" applyNumberFormat="1" applyFont="1" applyFill="1" applyBorder="1" applyAlignment="1">
      <alignment horizontal="right" vertical="center"/>
    </xf>
    <xf numFmtId="2" fontId="65" fillId="0" borderId="10" xfId="0" applyNumberFormat="1" applyFont="1" applyFill="1" applyBorder="1" applyAlignment="1">
      <alignment horizontal="right" vertical="center"/>
    </xf>
    <xf numFmtId="2" fontId="65" fillId="34" borderId="10" xfId="0" applyNumberFormat="1" applyFont="1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right" vertical="center"/>
    </xf>
    <xf numFmtId="4" fontId="70" fillId="0" borderId="10" xfId="0" applyNumberFormat="1" applyFont="1" applyFill="1" applyBorder="1" applyAlignment="1">
      <alignment vertical="center"/>
    </xf>
    <xf numFmtId="165" fontId="70" fillId="0" borderId="10" xfId="0" applyNumberFormat="1" applyFont="1" applyFill="1" applyBorder="1" applyAlignment="1">
      <alignment horizontal="center" vertical="center"/>
    </xf>
    <xf numFmtId="2" fontId="70" fillId="34" borderId="10" xfId="0" applyNumberFormat="1" applyFont="1" applyFill="1" applyBorder="1" applyAlignment="1">
      <alignment vertical="center"/>
    </xf>
    <xf numFmtId="165" fontId="65" fillId="0" borderId="10" xfId="0" applyNumberFormat="1" applyFont="1" applyFill="1" applyBorder="1" applyAlignment="1">
      <alignment horizontal="center" vertical="center"/>
    </xf>
    <xf numFmtId="0" fontId="18" fillId="0" borderId="10" xfId="65" applyNumberFormat="1" applyFont="1" applyFill="1" applyBorder="1" applyAlignment="1" applyProtection="1">
      <alignment horizontal="left" vertical="center" wrapText="1" indent="1"/>
      <protection/>
    </xf>
    <xf numFmtId="4" fontId="18" fillId="0" borderId="10" xfId="79" applyNumberFormat="1" applyFont="1" applyFill="1" applyBorder="1" applyAlignment="1" quotePrefix="1">
      <alignment horizontal="left" vertical="center" wrapText="1" indent="1"/>
      <protection/>
    </xf>
    <xf numFmtId="0" fontId="15" fillId="0" borderId="10" xfId="61" applyFont="1" applyFill="1" applyBorder="1" applyAlignment="1" applyProtection="1">
      <alignment horizontal="left" vertical="center" wrapText="1"/>
      <protection/>
    </xf>
    <xf numFmtId="0" fontId="66" fillId="0" borderId="0" xfId="0" applyFont="1" applyFill="1" applyAlignment="1">
      <alignment horizontal="center"/>
    </xf>
    <xf numFmtId="0" fontId="24" fillId="0" borderId="0" xfId="68" applyFont="1" applyFill="1" applyAlignment="1">
      <alignment vertical="center" wrapText="1"/>
      <protection/>
    </xf>
    <xf numFmtId="164" fontId="65" fillId="0" borderId="0" xfId="58" applyNumberFormat="1" applyFont="1" applyFill="1" applyAlignment="1">
      <alignment horizontal="center"/>
      <protection/>
    </xf>
    <xf numFmtId="0" fontId="18" fillId="0" borderId="0" xfId="0" applyFont="1" applyFill="1" applyAlignment="1">
      <alignment/>
    </xf>
    <xf numFmtId="0" fontId="71" fillId="0" borderId="0" xfId="0" applyFont="1" applyAlignment="1">
      <alignment/>
    </xf>
    <xf numFmtId="0" fontId="4" fillId="0" borderId="0" xfId="0" applyFont="1" applyBorder="1" applyAlignment="1" applyProtection="1">
      <alignment wrapText="1"/>
      <protection/>
    </xf>
    <xf numFmtId="0" fontId="64" fillId="0" borderId="10" xfId="0" applyFont="1" applyBorder="1" applyAlignment="1">
      <alignment/>
    </xf>
    <xf numFmtId="4" fontId="64" fillId="0" borderId="10" xfId="0" applyNumberFormat="1" applyFont="1" applyBorder="1" applyAlignment="1">
      <alignment/>
    </xf>
    <xf numFmtId="0" fontId="68" fillId="0" borderId="10" xfId="0" applyFont="1" applyBorder="1" applyAlignment="1">
      <alignment/>
    </xf>
    <xf numFmtId="4" fontId="68" fillId="0" borderId="10" xfId="0" applyNumberFormat="1" applyFont="1" applyBorder="1" applyAlignment="1">
      <alignment/>
    </xf>
    <xf numFmtId="0" fontId="4" fillId="0" borderId="0" xfId="66" applyFont="1">
      <alignment/>
      <protection/>
    </xf>
    <xf numFmtId="0" fontId="4" fillId="0" borderId="10" xfId="66" applyFont="1" applyBorder="1">
      <alignment/>
      <protection/>
    </xf>
    <xf numFmtId="0" fontId="4" fillId="0" borderId="10" xfId="66" applyFont="1" applyFill="1" applyBorder="1">
      <alignment/>
      <protection/>
    </xf>
    <xf numFmtId="0" fontId="3" fillId="0" borderId="10" xfId="66" applyFont="1" applyBorder="1">
      <alignment/>
      <protection/>
    </xf>
    <xf numFmtId="0" fontId="3" fillId="0" borderId="0" xfId="66" applyFont="1">
      <alignment/>
      <protection/>
    </xf>
    <xf numFmtId="0" fontId="4" fillId="0" borderId="0" xfId="66" applyFont="1" applyFill="1">
      <alignment/>
      <protection/>
    </xf>
    <xf numFmtId="0" fontId="3" fillId="0" borderId="10" xfId="66" applyFont="1" applyFill="1" applyBorder="1">
      <alignment/>
      <protection/>
    </xf>
    <xf numFmtId="0" fontId="3" fillId="0" borderId="10" xfId="66" applyFont="1" applyBorder="1" applyAlignment="1">
      <alignment horizontal="center"/>
      <protection/>
    </xf>
    <xf numFmtId="0" fontId="3" fillId="0" borderId="10" xfId="66" applyFont="1" applyFill="1" applyBorder="1" applyAlignment="1">
      <alignment horizontal="center"/>
      <protection/>
    </xf>
    <xf numFmtId="4" fontId="3" fillId="0" borderId="10" xfId="66" applyNumberFormat="1" applyFont="1" applyBorder="1" applyAlignment="1">
      <alignment horizontal="center"/>
      <protection/>
    </xf>
    <xf numFmtId="4" fontId="3" fillId="0" borderId="10" xfId="66" applyNumberFormat="1" applyFont="1" applyFill="1" applyBorder="1" applyAlignment="1">
      <alignment horizontal="center"/>
      <protection/>
    </xf>
    <xf numFmtId="4" fontId="3" fillId="0" borderId="10" xfId="66" applyNumberFormat="1" applyFont="1" applyBorder="1">
      <alignment/>
      <protection/>
    </xf>
    <xf numFmtId="4" fontId="3" fillId="0" borderId="10" xfId="66" applyNumberFormat="1" applyFont="1" applyFill="1" applyBorder="1">
      <alignment/>
      <protection/>
    </xf>
    <xf numFmtId="4" fontId="4" fillId="0" borderId="10" xfId="66" applyNumberFormat="1" applyFont="1" applyBorder="1">
      <alignment/>
      <protection/>
    </xf>
    <xf numFmtId="4" fontId="4" fillId="0" borderId="10" xfId="66" applyNumberFormat="1" applyFont="1" applyFill="1" applyBorder="1">
      <alignment/>
      <protection/>
    </xf>
    <xf numFmtId="0" fontId="27" fillId="0" borderId="0" xfId="66" applyFont="1" applyFill="1" applyBorder="1" applyAlignment="1">
      <alignment/>
      <protection/>
    </xf>
    <xf numFmtId="0" fontId="3" fillId="0" borderId="0" xfId="66" applyFont="1" applyFill="1">
      <alignment/>
      <protection/>
    </xf>
    <xf numFmtId="0" fontId="4" fillId="0" borderId="15" xfId="66" applyFont="1" applyFill="1" applyBorder="1">
      <alignment/>
      <protection/>
    </xf>
    <xf numFmtId="4" fontId="4" fillId="0" borderId="0" xfId="66" applyNumberFormat="1" applyFont="1">
      <alignment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 applyProtection="1">
      <alignment/>
      <protection/>
    </xf>
    <xf numFmtId="0" fontId="72" fillId="0" borderId="0" xfId="0" applyFont="1" applyAlignment="1">
      <alignment/>
    </xf>
    <xf numFmtId="14" fontId="3" fillId="0" borderId="10" xfId="0" applyNumberFormat="1" applyFont="1" applyBorder="1" applyAlignment="1">
      <alignment horizontal="center" wrapText="1"/>
    </xf>
    <xf numFmtId="0" fontId="7" fillId="0" borderId="0" xfId="66" applyFont="1">
      <alignment/>
      <protection/>
    </xf>
    <xf numFmtId="0" fontId="64" fillId="0" borderId="0" xfId="59" applyFont="1">
      <alignment/>
      <protection/>
    </xf>
    <xf numFmtId="0" fontId="64" fillId="0" borderId="0" xfId="59" applyFont="1" applyFill="1">
      <alignment/>
      <protection/>
    </xf>
    <xf numFmtId="0" fontId="68" fillId="0" borderId="0" xfId="59" applyFont="1" applyFill="1" applyAlignment="1">
      <alignment horizontal="right"/>
      <protection/>
    </xf>
    <xf numFmtId="0" fontId="73" fillId="0" borderId="10" xfId="59" applyFont="1" applyFill="1" applyBorder="1" applyAlignment="1">
      <alignment vertical="center" wrapText="1"/>
      <protection/>
    </xf>
    <xf numFmtId="0" fontId="3" fillId="0" borderId="10" xfId="59" applyFont="1" applyFill="1" applyBorder="1" applyAlignment="1">
      <alignment vertical="center" wrapText="1"/>
      <protection/>
    </xf>
    <xf numFmtId="4" fontId="3" fillId="0" borderId="10" xfId="59" applyNumberFormat="1" applyFont="1" applyFill="1" applyBorder="1" applyAlignment="1">
      <alignment horizontal="right" vertical="center"/>
      <protection/>
    </xf>
    <xf numFmtId="4" fontId="3" fillId="0" borderId="10" xfId="59" applyNumberFormat="1" applyFont="1" applyFill="1" applyBorder="1" applyAlignment="1">
      <alignment horizontal="right" vertical="center" wrapText="1"/>
      <protection/>
    </xf>
    <xf numFmtId="4" fontId="3" fillId="0" borderId="10" xfId="59" applyNumberFormat="1" applyFont="1" applyFill="1" applyBorder="1" applyAlignment="1">
      <alignment vertical="center"/>
      <protection/>
    </xf>
    <xf numFmtId="2" fontId="7" fillId="0" borderId="10" xfId="61" applyNumberFormat="1" applyFont="1" applyFill="1" applyBorder="1" applyAlignment="1">
      <alignment wrapText="1"/>
      <protection/>
    </xf>
    <xf numFmtId="4" fontId="12" fillId="0" borderId="10" xfId="59" applyNumberFormat="1" applyFont="1" applyFill="1" applyBorder="1" applyAlignment="1">
      <alignment horizontal="right" vertical="center" wrapText="1"/>
      <protection/>
    </xf>
    <xf numFmtId="4" fontId="12" fillId="0" borderId="10" xfId="59" applyNumberFormat="1" applyFont="1" applyFill="1" applyBorder="1" applyAlignment="1">
      <alignment vertical="center"/>
      <protection/>
    </xf>
    <xf numFmtId="4" fontId="7" fillId="0" borderId="10" xfId="59" applyNumberFormat="1" applyFont="1" applyFill="1" applyBorder="1" applyAlignment="1">
      <alignment horizontal="right" vertical="center"/>
      <protection/>
    </xf>
    <xf numFmtId="4" fontId="7" fillId="0" borderId="10" xfId="59" applyNumberFormat="1" applyFont="1" applyFill="1" applyBorder="1" applyAlignment="1">
      <alignment horizontal="right" vertical="center" wrapText="1"/>
      <protection/>
    </xf>
    <xf numFmtId="0" fontId="72" fillId="0" borderId="0" xfId="59" applyFont="1">
      <alignment/>
      <protection/>
    </xf>
    <xf numFmtId="2" fontId="4" fillId="0" borderId="10" xfId="61" applyNumberFormat="1" applyFont="1" applyFill="1" applyBorder="1" applyAlignment="1">
      <alignment wrapText="1"/>
      <protection/>
    </xf>
    <xf numFmtId="4" fontId="4" fillId="0" borderId="10" xfId="59" applyNumberFormat="1" applyFont="1" applyFill="1" applyBorder="1" applyAlignment="1">
      <alignment horizontal="right" vertical="center"/>
      <protection/>
    </xf>
    <xf numFmtId="4" fontId="4" fillId="0" borderId="10" xfId="59" applyNumberFormat="1" applyFont="1" applyFill="1" applyBorder="1" applyAlignment="1">
      <alignment horizontal="right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4" fontId="7" fillId="0" borderId="10" xfId="59" applyNumberFormat="1" applyFont="1" applyFill="1" applyBorder="1" applyAlignment="1">
      <alignment vertical="center"/>
      <protection/>
    </xf>
    <xf numFmtId="4" fontId="4" fillId="0" borderId="10" xfId="61" applyNumberFormat="1" applyFont="1" applyFill="1" applyBorder="1">
      <alignment/>
      <protection/>
    </xf>
    <xf numFmtId="2" fontId="7" fillId="0" borderId="10" xfId="74" applyNumberFormat="1" applyFont="1" applyFill="1" applyBorder="1" applyAlignment="1">
      <alignment wrapText="1"/>
      <protection/>
    </xf>
    <xf numFmtId="4" fontId="7" fillId="0" borderId="10" xfId="74" applyNumberFormat="1" applyFont="1" applyFill="1" applyBorder="1">
      <alignment/>
      <protection/>
    </xf>
    <xf numFmtId="4" fontId="7" fillId="0" borderId="10" xfId="61" applyNumberFormat="1" applyFont="1" applyFill="1" applyBorder="1" applyAlignment="1">
      <alignment/>
      <protection/>
    </xf>
    <xf numFmtId="4" fontId="7" fillId="0" borderId="10" xfId="61" applyNumberFormat="1" applyFont="1" applyFill="1" applyBorder="1">
      <alignment/>
      <protection/>
    </xf>
    <xf numFmtId="2" fontId="4" fillId="0" borderId="10" xfId="61" applyNumberFormat="1" applyFont="1" applyFill="1" applyBorder="1" applyAlignment="1">
      <alignment/>
      <protection/>
    </xf>
    <xf numFmtId="4" fontId="4" fillId="0" borderId="10" xfId="61" applyNumberFormat="1" applyFont="1" applyFill="1" applyBorder="1" applyAlignment="1">
      <alignment/>
      <protection/>
    </xf>
    <xf numFmtId="2" fontId="3" fillId="0" borderId="10" xfId="61" applyNumberFormat="1" applyFont="1" applyFill="1" applyBorder="1" applyAlignment="1">
      <alignment vertical="top" wrapText="1"/>
      <protection/>
    </xf>
    <xf numFmtId="4" fontId="3" fillId="0" borderId="10" xfId="74" applyNumberFormat="1" applyFont="1" applyFill="1" applyBorder="1">
      <alignment/>
      <protection/>
    </xf>
    <xf numFmtId="2" fontId="3" fillId="0" borderId="0" xfId="61" applyNumberFormat="1" applyFont="1" applyFill="1" applyBorder="1" applyAlignment="1">
      <alignment vertical="top" wrapText="1"/>
      <protection/>
    </xf>
    <xf numFmtId="4" fontId="3" fillId="0" borderId="0" xfId="74" applyNumberFormat="1" applyFont="1" applyFill="1" applyBorder="1">
      <alignment/>
      <protection/>
    </xf>
    <xf numFmtId="0" fontId="3" fillId="0" borderId="0" xfId="59" applyFont="1">
      <alignment/>
      <protection/>
    </xf>
    <xf numFmtId="4" fontId="64" fillId="0" borderId="0" xfId="59" applyNumberFormat="1" applyFont="1" applyFill="1">
      <alignment/>
      <protection/>
    </xf>
    <xf numFmtId="0" fontId="5" fillId="0" borderId="0" xfId="66" applyFont="1" applyFill="1" applyBorder="1" applyAlignment="1">
      <alignment/>
      <protection/>
    </xf>
    <xf numFmtId="0" fontId="4" fillId="0" borderId="10" xfId="71" applyFont="1" applyFill="1" applyBorder="1" applyAlignment="1">
      <alignment horizontal="center" vertical="center" wrapText="1"/>
    </xf>
    <xf numFmtId="0" fontId="3" fillId="0" borderId="10" xfId="71" applyFont="1" applyFill="1" applyBorder="1" applyAlignment="1">
      <alignment vertical="top" wrapText="1"/>
    </xf>
    <xf numFmtId="4" fontId="12" fillId="0" borderId="10" xfId="74" applyNumberFormat="1" applyFont="1" applyFill="1" applyBorder="1">
      <alignment/>
      <protection/>
    </xf>
    <xf numFmtId="4" fontId="9" fillId="0" borderId="10" xfId="71" applyNumberFormat="1" applyFont="1" applyFill="1" applyBorder="1" applyAlignment="1">
      <alignment/>
    </xf>
    <xf numFmtId="0" fontId="4" fillId="0" borderId="10" xfId="71" applyFont="1" applyFill="1" applyBorder="1" applyAlignment="1">
      <alignment vertical="top" wrapText="1"/>
    </xf>
    <xf numFmtId="2" fontId="4" fillId="0" borderId="10" xfId="71" applyNumberFormat="1" applyFont="1" applyFill="1" applyBorder="1" applyAlignment="1">
      <alignment wrapText="1"/>
    </xf>
    <xf numFmtId="4" fontId="4" fillId="0" borderId="10" xfId="71" applyNumberFormat="1" applyFont="1" applyFill="1" applyBorder="1" applyAlignment="1">
      <alignment/>
    </xf>
    <xf numFmtId="2" fontId="4" fillId="0" borderId="10" xfId="71" applyNumberFormat="1" applyFont="1" applyFill="1" applyBorder="1" applyAlignment="1">
      <alignment/>
    </xf>
    <xf numFmtId="2" fontId="3" fillId="0" borderId="10" xfId="74" applyNumberFormat="1" applyFont="1" applyFill="1" applyBorder="1" applyAlignment="1">
      <alignment wrapText="1"/>
      <protection/>
    </xf>
    <xf numFmtId="2" fontId="21" fillId="0" borderId="10" xfId="71" applyNumberFormat="1" applyFont="1" applyFill="1" applyBorder="1" applyAlignment="1">
      <alignment wrapText="1"/>
    </xf>
    <xf numFmtId="4" fontId="21" fillId="0" borderId="10" xfId="71" applyNumberFormat="1" applyFont="1" applyFill="1" applyBorder="1" applyAlignment="1">
      <alignment/>
    </xf>
    <xf numFmtId="2" fontId="3" fillId="0" borderId="10" xfId="71" applyNumberFormat="1" applyFont="1" applyFill="1" applyBorder="1" applyAlignment="1">
      <alignment wrapText="1"/>
    </xf>
    <xf numFmtId="4" fontId="3" fillId="0" borderId="10" xfId="71" applyNumberFormat="1" applyFont="1" applyFill="1" applyBorder="1" applyAlignment="1">
      <alignment/>
    </xf>
    <xf numFmtId="2" fontId="21" fillId="0" borderId="10" xfId="71" applyNumberFormat="1" applyFont="1" applyFill="1" applyBorder="1" applyAlignment="1">
      <alignment vertical="top" wrapText="1"/>
    </xf>
    <xf numFmtId="4" fontId="21" fillId="0" borderId="10" xfId="71" applyNumberFormat="1" applyFont="1" applyFill="1" applyBorder="1" applyAlignment="1">
      <alignment vertical="top"/>
    </xf>
    <xf numFmtId="4" fontId="4" fillId="0" borderId="10" xfId="71" applyNumberFormat="1" applyFont="1" applyFill="1" applyBorder="1" applyAlignment="1">
      <alignment/>
    </xf>
    <xf numFmtId="2" fontId="3" fillId="0" borderId="10" xfId="71" applyNumberFormat="1" applyFont="1" applyFill="1" applyBorder="1" applyAlignment="1">
      <alignment vertical="top" wrapText="1"/>
    </xf>
    <xf numFmtId="0" fontId="7" fillId="0" borderId="0" xfId="73" applyFont="1" applyFill="1">
      <alignment/>
      <protection/>
    </xf>
    <xf numFmtId="0" fontId="3" fillId="0" borderId="16" xfId="78" applyFont="1" applyFill="1" applyBorder="1" applyAlignment="1">
      <alignment horizontal="right" vertical="center" wrapText="1"/>
      <protection/>
    </xf>
    <xf numFmtId="0" fontId="7" fillId="0" borderId="10" xfId="71" applyFont="1" applyFill="1" applyBorder="1" applyAlignment="1">
      <alignment vertical="top" wrapText="1"/>
    </xf>
    <xf numFmtId="4" fontId="29" fillId="0" borderId="10" xfId="71" applyNumberFormat="1" applyFont="1" applyFill="1" applyBorder="1" applyAlignment="1">
      <alignment/>
    </xf>
    <xf numFmtId="2" fontId="7" fillId="0" borderId="10" xfId="71" applyNumberFormat="1" applyFont="1" applyFill="1" applyBorder="1" applyAlignment="1">
      <alignment wrapText="1"/>
    </xf>
    <xf numFmtId="4" fontId="7" fillId="0" borderId="10" xfId="71" applyNumberFormat="1" applyFont="1" applyFill="1" applyBorder="1" applyAlignment="1">
      <alignment/>
    </xf>
    <xf numFmtId="4" fontId="7" fillId="0" borderId="10" xfId="71" applyNumberFormat="1" applyFont="1" applyFill="1" applyBorder="1" applyAlignment="1">
      <alignment/>
    </xf>
    <xf numFmtId="0" fontId="74" fillId="0" borderId="0" xfId="0" applyFont="1" applyAlignment="1">
      <alignment horizontal="center"/>
    </xf>
    <xf numFmtId="0" fontId="71" fillId="0" borderId="0" xfId="0" applyFont="1" applyFill="1" applyAlignment="1">
      <alignment wrapText="1"/>
    </xf>
    <xf numFmtId="0" fontId="71" fillId="0" borderId="0" xfId="0" applyNumberFormat="1" applyFont="1" applyFill="1" applyAlignment="1">
      <alignment wrapText="1"/>
    </xf>
    <xf numFmtId="0" fontId="4" fillId="0" borderId="17" xfId="61" applyFont="1" applyFill="1" applyBorder="1" applyAlignment="1" applyProtection="1">
      <alignment horizontal="left" wrapText="1"/>
      <protection/>
    </xf>
    <xf numFmtId="0" fontId="6" fillId="0" borderId="0" xfId="61" applyFont="1" applyAlignment="1">
      <alignment horizontal="left" vertical="center" wrapText="1"/>
      <protection/>
    </xf>
    <xf numFmtId="0" fontId="4" fillId="0" borderId="0" xfId="56" applyFont="1">
      <alignment/>
      <protection/>
    </xf>
    <xf numFmtId="4" fontId="4" fillId="33" borderId="10" xfId="56" applyNumberFormat="1" applyFont="1" applyFill="1" applyBorder="1" applyAlignment="1">
      <alignment horizontal="right" vertical="center"/>
      <protection/>
    </xf>
    <xf numFmtId="0" fontId="4" fillId="33" borderId="10" xfId="56" applyFont="1" applyFill="1" applyBorder="1" applyAlignment="1">
      <alignment horizontal="left"/>
      <protection/>
    </xf>
    <xf numFmtId="4" fontId="4" fillId="0" borderId="0" xfId="56" applyNumberFormat="1" applyFont="1">
      <alignment/>
      <protection/>
    </xf>
    <xf numFmtId="4" fontId="3" fillId="33" borderId="10" xfId="56" applyNumberFormat="1" applyFont="1" applyFill="1" applyBorder="1" applyAlignment="1">
      <alignment horizontal="right" vertical="center"/>
      <protection/>
    </xf>
    <xf numFmtId="0" fontId="4" fillId="0" borderId="0" xfId="56" applyFont="1" applyFill="1">
      <alignment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5" fillId="0" borderId="0" xfId="56" applyFont="1">
      <alignment/>
      <protection/>
    </xf>
    <xf numFmtId="0" fontId="3" fillId="35" borderId="10" xfId="56" applyFont="1" applyFill="1" applyBorder="1" applyAlignment="1">
      <alignment horizontal="center" vertical="center"/>
      <protection/>
    </xf>
    <xf numFmtId="4" fontId="3" fillId="35" borderId="10" xfId="56" applyNumberFormat="1" applyFont="1" applyFill="1" applyBorder="1" applyAlignment="1">
      <alignment horizontal="right" vertical="center"/>
      <protection/>
    </xf>
    <xf numFmtId="4" fontId="4" fillId="35" borderId="10" xfId="56" applyNumberFormat="1" applyFont="1" applyFill="1" applyBorder="1" applyAlignment="1">
      <alignment horizontal="right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3" fillId="33" borderId="12" xfId="56" applyFont="1" applyFill="1" applyBorder="1" applyAlignment="1">
      <alignment horizontal="left"/>
      <protection/>
    </xf>
    <xf numFmtId="0" fontId="4" fillId="0" borderId="18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left" wrapText="1"/>
      <protection/>
    </xf>
    <xf numFmtId="4" fontId="4" fillId="0" borderId="10" xfId="56" applyNumberFormat="1" applyFont="1" applyFill="1" applyBorder="1" applyAlignment="1">
      <alignment horizontal="right" vertical="center"/>
      <protection/>
    </xf>
    <xf numFmtId="0" fontId="3" fillId="0" borderId="10" xfId="56" applyFont="1" applyFill="1" applyBorder="1" applyAlignment="1">
      <alignment horizontal="left"/>
      <protection/>
    </xf>
    <xf numFmtId="4" fontId="3" fillId="0" borderId="10" xfId="56" applyNumberFormat="1" applyFont="1" applyFill="1" applyBorder="1" applyAlignment="1">
      <alignment horizontal="right" vertical="center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right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75" fillId="0" borderId="0" xfId="0" applyFont="1" applyAlignment="1">
      <alignment/>
    </xf>
    <xf numFmtId="0" fontId="68" fillId="0" borderId="0" xfId="0" applyFont="1" applyAlignment="1">
      <alignment/>
    </xf>
    <xf numFmtId="0" fontId="64" fillId="0" borderId="0" xfId="0" applyFont="1" applyAlignment="1">
      <alignment wrapText="1"/>
    </xf>
    <xf numFmtId="0" fontId="64" fillId="0" borderId="10" xfId="0" applyFont="1" applyBorder="1" applyAlignment="1">
      <alignment wrapText="1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wrapText="1"/>
    </xf>
    <xf numFmtId="0" fontId="72" fillId="0" borderId="10" xfId="0" applyFont="1" applyBorder="1" applyAlignment="1">
      <alignment wrapText="1"/>
    </xf>
    <xf numFmtId="0" fontId="72" fillId="0" borderId="10" xfId="0" applyFont="1" applyBorder="1" applyAlignment="1">
      <alignment/>
    </xf>
    <xf numFmtId="4" fontId="72" fillId="0" borderId="10" xfId="0" applyNumberFormat="1" applyFont="1" applyBorder="1" applyAlignment="1">
      <alignment/>
    </xf>
    <xf numFmtId="0" fontId="72" fillId="0" borderId="0" xfId="0" applyFont="1" applyAlignment="1">
      <alignment wrapText="1"/>
    </xf>
    <xf numFmtId="0" fontId="64" fillId="0" borderId="0" xfId="0" applyFont="1" applyAlignment="1">
      <alignment horizontal="right"/>
    </xf>
    <xf numFmtId="0" fontId="64" fillId="0" borderId="14" xfId="0" applyFont="1" applyBorder="1" applyAlignment="1">
      <alignment/>
    </xf>
    <xf numFmtId="0" fontId="68" fillId="0" borderId="12" xfId="0" applyFont="1" applyBorder="1" applyAlignment="1">
      <alignment wrapText="1"/>
    </xf>
    <xf numFmtId="0" fontId="64" fillId="0" borderId="18" xfId="0" applyFont="1" applyBorder="1" applyAlignment="1">
      <alignment wrapText="1"/>
    </xf>
    <xf numFmtId="0" fontId="64" fillId="0" borderId="12" xfId="0" applyFont="1" applyBorder="1" applyAlignment="1">
      <alignment wrapText="1"/>
    </xf>
    <xf numFmtId="0" fontId="68" fillId="0" borderId="10" xfId="0" applyFont="1" applyBorder="1" applyAlignment="1">
      <alignment horizontal="center" wrapText="1"/>
    </xf>
    <xf numFmtId="0" fontId="68" fillId="36" borderId="10" xfId="0" applyFont="1" applyFill="1" applyBorder="1" applyAlignment="1">
      <alignment/>
    </xf>
    <xf numFmtId="4" fontId="68" fillId="36" borderId="10" xfId="0" applyNumberFormat="1" applyFont="1" applyFill="1" applyBorder="1" applyAlignment="1">
      <alignment/>
    </xf>
    <xf numFmtId="0" fontId="68" fillId="36" borderId="10" xfId="0" applyFont="1" applyFill="1" applyBorder="1" applyAlignment="1">
      <alignment wrapText="1"/>
    </xf>
    <xf numFmtId="0" fontId="64" fillId="0" borderId="12" xfId="0" applyFont="1" applyBorder="1" applyAlignment="1">
      <alignment/>
    </xf>
    <xf numFmtId="0" fontId="64" fillId="0" borderId="18" xfId="0" applyFont="1" applyBorder="1" applyAlignment="1">
      <alignment/>
    </xf>
    <xf numFmtId="0" fontId="68" fillId="36" borderId="12" xfId="0" applyFont="1" applyFill="1" applyBorder="1" applyAlignment="1">
      <alignment/>
    </xf>
    <xf numFmtId="4" fontId="3" fillId="0" borderId="0" xfId="59" applyNumberFormat="1" applyFont="1" applyFill="1" applyBorder="1" applyAlignment="1">
      <alignment horizontal="right" vertical="center" wrapText="1"/>
      <protection/>
    </xf>
    <xf numFmtId="4" fontId="3" fillId="0" borderId="0" xfId="59" applyNumberFormat="1" applyFont="1" applyFill="1" applyBorder="1" applyAlignment="1">
      <alignment vertical="center"/>
      <protection/>
    </xf>
    <xf numFmtId="4" fontId="3" fillId="0" borderId="0" xfId="59" applyNumberFormat="1" applyFont="1" applyFill="1" applyBorder="1" applyAlignment="1">
      <alignment horizontal="right" vertical="center"/>
      <protection/>
    </xf>
    <xf numFmtId="0" fontId="3" fillId="0" borderId="0" xfId="59" applyFont="1" applyBorder="1">
      <alignment/>
      <protection/>
    </xf>
    <xf numFmtId="4" fontId="12" fillId="0" borderId="0" xfId="59" applyNumberFormat="1" applyFont="1" applyFill="1" applyBorder="1" applyAlignment="1">
      <alignment horizontal="right" vertical="center" wrapText="1"/>
      <protection/>
    </xf>
    <xf numFmtId="4" fontId="12" fillId="0" borderId="0" xfId="59" applyNumberFormat="1" applyFont="1" applyFill="1" applyBorder="1" applyAlignment="1">
      <alignment vertical="center"/>
      <protection/>
    </xf>
    <xf numFmtId="4" fontId="7" fillId="0" borderId="0" xfId="59" applyNumberFormat="1" applyFont="1" applyFill="1" applyBorder="1" applyAlignment="1">
      <alignment horizontal="right" vertical="center"/>
      <protection/>
    </xf>
    <xf numFmtId="4" fontId="7" fillId="0" borderId="0" xfId="59" applyNumberFormat="1" applyFont="1" applyFill="1" applyBorder="1" applyAlignment="1">
      <alignment horizontal="right" vertical="center"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75" fillId="0" borderId="0" xfId="0" applyFont="1" applyAlignment="1">
      <alignment wrapText="1"/>
    </xf>
    <xf numFmtId="0" fontId="68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77" applyNumberFormat="1" applyFont="1" applyFill="1" applyBorder="1" applyAlignment="1" applyProtection="1">
      <alignment horizontal="left" vertical="top" wrapText="1"/>
      <protection/>
    </xf>
    <xf numFmtId="0" fontId="7" fillId="0" borderId="0" xfId="62" applyFont="1" applyFill="1" applyBorder="1" applyAlignment="1">
      <alignment horizontal="left" wrapText="1"/>
      <protection/>
    </xf>
    <xf numFmtId="0" fontId="5" fillId="0" borderId="0" xfId="68" applyFont="1" applyFill="1" applyAlignment="1">
      <alignment horizontal="left" vertical="center" wrapText="1"/>
      <protection/>
    </xf>
    <xf numFmtId="0" fontId="64" fillId="0" borderId="18" xfId="58" applyFont="1" applyFill="1" applyBorder="1" applyAlignment="1">
      <alignment horizontal="center"/>
      <protection/>
    </xf>
    <xf numFmtId="0" fontId="64" fillId="0" borderId="17" xfId="58" applyFont="1" applyFill="1" applyBorder="1" applyAlignment="1">
      <alignment horizontal="center"/>
      <protection/>
    </xf>
    <xf numFmtId="0" fontId="64" fillId="0" borderId="12" xfId="58" applyFont="1" applyFill="1" applyBorder="1" applyAlignment="1">
      <alignment horizontal="center"/>
      <protection/>
    </xf>
    <xf numFmtId="0" fontId="3" fillId="0" borderId="11" xfId="63" applyNumberFormat="1" applyFont="1" applyFill="1" applyBorder="1" applyAlignment="1">
      <alignment horizontal="center" vertical="center" wrapText="1"/>
      <protection/>
    </xf>
    <xf numFmtId="0" fontId="3" fillId="0" borderId="19" xfId="63" applyNumberFormat="1" applyFont="1" applyFill="1" applyBorder="1" applyAlignment="1">
      <alignment horizontal="center" vertical="center" wrapText="1"/>
      <protection/>
    </xf>
    <xf numFmtId="0" fontId="64" fillId="0" borderId="19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2" fontId="3" fillId="0" borderId="20" xfId="63" applyNumberFormat="1" applyFont="1" applyFill="1" applyBorder="1" applyAlignment="1">
      <alignment horizontal="center" vertical="center" wrapText="1"/>
      <protection/>
    </xf>
    <xf numFmtId="2" fontId="3" fillId="0" borderId="21" xfId="63" applyNumberFormat="1" applyFont="1" applyFill="1" applyBorder="1" applyAlignment="1">
      <alignment horizontal="center" vertical="center" wrapText="1"/>
      <protection/>
    </xf>
    <xf numFmtId="0" fontId="64" fillId="0" borderId="21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2" fontId="3" fillId="0" borderId="18" xfId="63" applyNumberFormat="1" applyFont="1" applyFill="1" applyBorder="1" applyAlignment="1">
      <alignment horizontal="center" vertical="center" wrapText="1"/>
      <protection/>
    </xf>
    <xf numFmtId="2" fontId="4" fillId="0" borderId="17" xfId="63" applyNumberFormat="1" applyFont="1" applyFill="1" applyBorder="1" applyAlignment="1">
      <alignment horizontal="center" vertical="center" wrapText="1"/>
      <protection/>
    </xf>
    <xf numFmtId="0" fontId="64" fillId="0" borderId="11" xfId="58" applyFont="1" applyFill="1" applyBorder="1" applyAlignment="1">
      <alignment horizontal="center"/>
      <protection/>
    </xf>
    <xf numFmtId="0" fontId="64" fillId="0" borderId="19" xfId="58" applyFont="1" applyFill="1" applyBorder="1" applyAlignment="1">
      <alignment horizontal="center"/>
      <protection/>
    </xf>
    <xf numFmtId="0" fontId="64" fillId="0" borderId="19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2" fontId="3" fillId="0" borderId="11" xfId="63" applyNumberFormat="1" applyFont="1" applyFill="1" applyBorder="1" applyAlignment="1">
      <alignment horizontal="center" wrapText="1"/>
      <protection/>
    </xf>
    <xf numFmtId="2" fontId="3" fillId="0" borderId="19" xfId="63" applyNumberFormat="1" applyFont="1" applyFill="1" applyBorder="1" applyAlignment="1">
      <alignment horizontal="center" wrapText="1"/>
      <protection/>
    </xf>
    <xf numFmtId="0" fontId="64" fillId="0" borderId="19" xfId="0" applyFont="1" applyBorder="1" applyAlignment="1">
      <alignment horizontal="center" wrapText="1"/>
    </xf>
    <xf numFmtId="0" fontId="64" fillId="0" borderId="14" xfId="0" applyFont="1" applyBorder="1" applyAlignment="1">
      <alignment horizontal="center" wrapText="1"/>
    </xf>
    <xf numFmtId="0" fontId="7" fillId="0" borderId="0" xfId="61" applyFont="1" applyFill="1" applyBorder="1" applyAlignment="1">
      <alignment horizontal="left" wrapText="1"/>
      <protection/>
    </xf>
    <xf numFmtId="0" fontId="7" fillId="0" borderId="21" xfId="75" applyFont="1" applyFill="1" applyBorder="1" applyAlignment="1">
      <alignment horizontal="left" wrapText="1"/>
      <protection/>
    </xf>
    <xf numFmtId="0" fontId="0" fillId="0" borderId="21" xfId="0" applyBorder="1" applyAlignment="1">
      <alignment/>
    </xf>
    <xf numFmtId="0" fontId="64" fillId="0" borderId="10" xfId="58" applyFont="1" applyFill="1" applyBorder="1" applyAlignment="1">
      <alignment horizontal="center"/>
      <protection/>
    </xf>
    <xf numFmtId="0" fontId="3" fillId="0" borderId="10" xfId="63" applyNumberFormat="1" applyFont="1" applyBorder="1" applyAlignment="1">
      <alignment horizontal="center" vertical="center" wrapText="1"/>
      <protection/>
    </xf>
    <xf numFmtId="0" fontId="64" fillId="0" borderId="10" xfId="0" applyFont="1" applyBorder="1" applyAlignment="1">
      <alignment horizontal="center" vertical="center" wrapText="1"/>
    </xf>
    <xf numFmtId="2" fontId="3" fillId="0" borderId="10" xfId="63" applyNumberFormat="1" applyFont="1" applyBorder="1" applyAlignment="1">
      <alignment horizontal="center" vertical="center" wrapText="1"/>
      <protection/>
    </xf>
    <xf numFmtId="2" fontId="4" fillId="0" borderId="10" xfId="63" applyNumberFormat="1" applyFont="1" applyBorder="1" applyAlignment="1">
      <alignment horizontal="center" vertical="center" wrapText="1"/>
      <protection/>
    </xf>
    <xf numFmtId="0" fontId="64" fillId="0" borderId="10" xfId="0" applyFont="1" applyBorder="1" applyAlignment="1">
      <alignment horizontal="center"/>
    </xf>
    <xf numFmtId="2" fontId="3" fillId="0" borderId="10" xfId="63" applyNumberFormat="1" applyFont="1" applyBorder="1" applyAlignment="1">
      <alignment horizontal="center" wrapText="1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0" fontId="3" fillId="0" borderId="11" xfId="70" applyFont="1" applyFill="1" applyBorder="1" applyAlignment="1">
      <alignment horizontal="center" vertical="center" wrapText="1"/>
      <protection/>
    </xf>
    <xf numFmtId="0" fontId="3" fillId="0" borderId="19" xfId="70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165" fontId="3" fillId="0" borderId="10" xfId="70" applyNumberFormat="1" applyFont="1" applyFill="1" applyBorder="1" applyAlignment="1">
      <alignment horizontal="center" vertical="center" wrapText="1"/>
      <protection/>
    </xf>
    <xf numFmtId="0" fontId="23" fillId="0" borderId="0" xfId="65" applyFont="1" applyFill="1" applyAlignment="1">
      <alignment horizontal="left" vertical="center" wrapText="1"/>
      <protection/>
    </xf>
    <xf numFmtId="165" fontId="3" fillId="0" borderId="18" xfId="70" applyNumberFormat="1" applyFont="1" applyFill="1" applyBorder="1" applyAlignment="1">
      <alignment horizontal="center" vertical="center" wrapText="1"/>
      <protection/>
    </xf>
    <xf numFmtId="165" fontId="3" fillId="0" borderId="12" xfId="70" applyNumberFormat="1" applyFont="1" applyFill="1" applyBorder="1" applyAlignment="1">
      <alignment horizontal="center" vertical="center" wrapText="1"/>
      <protection/>
    </xf>
    <xf numFmtId="0" fontId="17" fillId="0" borderId="21" xfId="72" applyFont="1" applyFill="1" applyBorder="1" applyAlignment="1">
      <alignment horizontal="left" vertical="center" wrapText="1"/>
      <protection/>
    </xf>
    <xf numFmtId="0" fontId="17" fillId="0" borderId="0" xfId="72" applyFont="1" applyFill="1" applyBorder="1" applyAlignment="1">
      <alignment horizontal="left" vertical="center" wrapText="1"/>
      <protection/>
    </xf>
    <xf numFmtId="0" fontId="5" fillId="0" borderId="0" xfId="68" applyFont="1" applyAlignment="1">
      <alignment horizontal="left" vertical="center" wrapText="1"/>
      <protection/>
    </xf>
    <xf numFmtId="0" fontId="15" fillId="0" borderId="18" xfId="72" applyFont="1" applyFill="1" applyBorder="1" applyAlignment="1">
      <alignment vertical="center"/>
      <protection/>
    </xf>
    <xf numFmtId="0" fontId="15" fillId="0" borderId="17" xfId="72" applyFont="1" applyFill="1" applyBorder="1" applyAlignment="1">
      <alignment vertical="center"/>
      <protection/>
    </xf>
    <xf numFmtId="0" fontId="15" fillId="0" borderId="12" xfId="72" applyFont="1" applyFill="1" applyBorder="1" applyAlignment="1">
      <alignment vertical="center"/>
      <protection/>
    </xf>
    <xf numFmtId="0" fontId="15" fillId="0" borderId="10" xfId="70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horizontal="center" vertical="center" wrapText="1"/>
    </xf>
    <xf numFmtId="1" fontId="15" fillId="0" borderId="22" xfId="69" applyNumberFormat="1" applyFont="1" applyFill="1" applyBorder="1" applyAlignment="1">
      <alignment horizontal="center" vertical="center" wrapText="1"/>
      <protection/>
    </xf>
    <xf numFmtId="0" fontId="69" fillId="0" borderId="13" xfId="0" applyFont="1" applyBorder="1" applyAlignment="1">
      <alignment horizontal="center" vertical="center"/>
    </xf>
    <xf numFmtId="165" fontId="15" fillId="0" borderId="18" xfId="70" applyNumberFormat="1" applyFont="1" applyFill="1" applyBorder="1" applyAlignment="1">
      <alignment horizontal="center" vertical="center" wrapText="1"/>
      <protection/>
    </xf>
    <xf numFmtId="165" fontId="15" fillId="0" borderId="12" xfId="70" applyNumberFormat="1" applyFont="1" applyFill="1" applyBorder="1" applyAlignment="1">
      <alignment horizontal="center" vertical="center" wrapText="1"/>
      <protection/>
    </xf>
    <xf numFmtId="0" fontId="15" fillId="0" borderId="11" xfId="72" applyFont="1" applyFill="1" applyBorder="1" applyAlignment="1">
      <alignment horizontal="center" vertical="center"/>
      <protection/>
    </xf>
    <xf numFmtId="0" fontId="15" fillId="0" borderId="19" xfId="72" applyFont="1" applyFill="1" applyBorder="1" applyAlignment="1">
      <alignment horizontal="center" vertical="center"/>
      <protection/>
    </xf>
    <xf numFmtId="0" fontId="65" fillId="0" borderId="19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15" fillId="0" borderId="14" xfId="72" applyFont="1" applyFill="1" applyBorder="1" applyAlignment="1">
      <alignment horizontal="center" vertical="center"/>
      <protection/>
    </xf>
    <xf numFmtId="0" fontId="15" fillId="0" borderId="10" xfId="72" applyFont="1" applyFill="1" applyBorder="1" applyAlignment="1">
      <alignment vertical="center"/>
      <protection/>
    </xf>
    <xf numFmtId="0" fontId="69" fillId="0" borderId="19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" fontId="15" fillId="0" borderId="20" xfId="69" applyNumberFormat="1" applyFont="1" applyFill="1" applyBorder="1" applyAlignment="1">
      <alignment horizontal="center" vertical="center" wrapText="1"/>
      <protection/>
    </xf>
    <xf numFmtId="0" fontId="69" fillId="0" borderId="23" xfId="0" applyFont="1" applyBorder="1" applyAlignment="1">
      <alignment horizontal="center" vertical="center"/>
    </xf>
    <xf numFmtId="164" fontId="15" fillId="0" borderId="18" xfId="72" applyNumberFormat="1" applyFont="1" applyFill="1" applyBorder="1" applyAlignment="1">
      <alignment horizontal="center" vertical="center" wrapText="1"/>
      <protection/>
    </xf>
    <xf numFmtId="164" fontId="15" fillId="0" borderId="12" xfId="72" applyNumberFormat="1" applyFont="1" applyFill="1" applyBorder="1" applyAlignment="1">
      <alignment horizontal="center" vertical="center" wrapText="1"/>
      <protection/>
    </xf>
    <xf numFmtId="0" fontId="65" fillId="0" borderId="14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8" fillId="0" borderId="18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0" borderId="0" xfId="66" applyFont="1" applyFill="1" applyBorder="1" applyAlignment="1">
      <alignment wrapText="1"/>
      <protection/>
    </xf>
    <xf numFmtId="0" fontId="71" fillId="0" borderId="0" xfId="0" applyFont="1" applyAlignment="1">
      <alignment wrapText="1"/>
    </xf>
    <xf numFmtId="14" fontId="3" fillId="0" borderId="10" xfId="66" applyNumberFormat="1" applyFont="1" applyFill="1" applyBorder="1" applyAlignment="1">
      <alignment horizontal="center"/>
      <protection/>
    </xf>
    <xf numFmtId="0" fontId="3" fillId="0" borderId="10" xfId="66" applyFont="1" applyFill="1" applyBorder="1" applyAlignment="1">
      <alignment horizontal="center"/>
      <protection/>
    </xf>
    <xf numFmtId="14" fontId="3" fillId="0" borderId="10" xfId="66" applyNumberFormat="1" applyFont="1" applyBorder="1" applyAlignment="1">
      <alignment horizontal="center"/>
      <protection/>
    </xf>
    <xf numFmtId="0" fontId="3" fillId="0" borderId="10" xfId="66" applyFont="1" applyBorder="1" applyAlignment="1">
      <alignment horizont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32" fillId="0" borderId="10" xfId="56" applyFont="1" applyBorder="1" applyAlignment="1">
      <alignment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5" fillId="0" borderId="0" xfId="56" applyFont="1" applyAlignment="1">
      <alignment wrapText="1"/>
      <protection/>
    </xf>
    <xf numFmtId="0" fontId="5" fillId="0" borderId="0" xfId="78" applyFont="1" applyFill="1" applyBorder="1" applyAlignment="1">
      <alignment horizontal="left" vertical="center" wrapText="1"/>
      <protection/>
    </xf>
    <xf numFmtId="0" fontId="6" fillId="0" borderId="0" xfId="61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1 9 2 3" xfId="55"/>
    <cellStyle name="Normal 103 2" xfId="56"/>
    <cellStyle name="Normal 103 2 2" xfId="57"/>
    <cellStyle name="Normal 11" xfId="58"/>
    <cellStyle name="Normal 127" xfId="59"/>
    <cellStyle name="Normal 2" xfId="60"/>
    <cellStyle name="Normal 2 2 2" xfId="61"/>
    <cellStyle name="Normal 2 3 2 2" xfId="62"/>
    <cellStyle name="Normal 2_Anexe_comert_2012_tr.II" xfId="63"/>
    <cellStyle name="Normal 3" xfId="64"/>
    <cellStyle name="Normal 3 4" xfId="65"/>
    <cellStyle name="Normal 4" xfId="66"/>
    <cellStyle name="Normal 6 8" xfId="67"/>
    <cellStyle name="Normal 8 3 6" xfId="68"/>
    <cellStyle name="Normal_anexa export&amp;import pe sectiuni si tara" xfId="69"/>
    <cellStyle name="Normal_anexe comert" xfId="70"/>
    <cellStyle name="Normal_Anexe_BP_2012_preliminar1" xfId="71"/>
    <cellStyle name="Normal_Anexe_comert" xfId="72"/>
    <cellStyle name="Normal_Anexe_tr. IV_2010_AnexePII_2_2013_Anexe_BP_tr.II 2013_30.09.2013_final" xfId="73"/>
    <cellStyle name="Normal_DA2003 2" xfId="74"/>
    <cellStyle name="Normal_Ex_Im_de bunuri pe grupuri de tari" xfId="75"/>
    <cellStyle name="Normal_Reports_110_export_total" xfId="76"/>
    <cellStyle name="Normal_Sheet1" xfId="77"/>
    <cellStyle name="Normal_Sheet1_Anexe_tr. IV_2010_Anexe_PII-2011-final" xfId="78"/>
    <cellStyle name="Normal_tot_2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externalLink" Target="externalLinks/externalLink13.xml" /><Relationship Id="rId38" Type="http://schemas.openxmlformats.org/officeDocument/2006/relationships/externalLink" Target="externalLinks/externalLink14.xml" /><Relationship Id="rId39" Type="http://schemas.openxmlformats.org/officeDocument/2006/relationships/externalLink" Target="externalLinks/externalLink15.xml" /><Relationship Id="rId40" Type="http://schemas.openxmlformats.org/officeDocument/2006/relationships/externalLink" Target="externalLinks/externalLink16.xml" /><Relationship Id="rId41" Type="http://schemas.openxmlformats.org/officeDocument/2006/relationships/externalLink" Target="externalLinks/externalLink17.xml" /><Relationship Id="rId42" Type="http://schemas.openxmlformats.org/officeDocument/2006/relationships/externalLink" Target="externalLinks/externalLink18.xml" /><Relationship Id="rId43" Type="http://schemas.openxmlformats.org/officeDocument/2006/relationships/externalLink" Target="externalLinks/externalLink19.xml" /><Relationship Id="rId44" Type="http://schemas.openxmlformats.org/officeDocument/2006/relationships/externalLink" Target="externalLinks/externalLink20.xml" /><Relationship Id="rId45" Type="http://schemas.openxmlformats.org/officeDocument/2006/relationships/externalLink" Target="externalLinks/externalLink21.xml" /><Relationship Id="rId46" Type="http://schemas.openxmlformats.org/officeDocument/2006/relationships/externalLink" Target="externalLinks/externalLink22.xml" /><Relationship Id="rId47" Type="http://schemas.openxmlformats.org/officeDocument/2006/relationships/externalLink" Target="externalLinks/externalLink23.xml" /><Relationship Id="rId48" Type="http://schemas.openxmlformats.org/officeDocument/2006/relationships/externalLink" Target="externalLinks/externalLink24.xml" /><Relationship Id="rId49" Type="http://schemas.openxmlformats.org/officeDocument/2006/relationships/externalLink" Target="externalLinks/externalLink25.xml" /><Relationship Id="rId50" Type="http://schemas.openxmlformats.org/officeDocument/2006/relationships/externalLink" Target="externalLinks/externalLink26.xml" /><Relationship Id="rId51" Type="http://schemas.openxmlformats.org/officeDocument/2006/relationships/externalLink" Target="externalLinks/externalLink27.xml" /><Relationship Id="rId52" Type="http://schemas.openxmlformats.org/officeDocument/2006/relationships/externalLink" Target="externalLinks/externalLink28.xml" /><Relationship Id="rId5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GROUP\BLPL\GAP\2006\Preliminar\set\anexe20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GROUP\BLPL\COMMON\de_Lucru\BPM6%20trecere\BP%20tr4%202014%20editia%20VI\FMI_unit_CC_CK_18_03_2015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BCLEMENTS\Local%20Settings\Temporary%20Internet%20Files\OLK5\External%20DSA%20Template_country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Documents%20and%20Settings\BCLEMENTS\Local%20Settings\Temporary%20Internet%20Files\OLK5\External%20DSA%20Template_country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GROUP\BLPL\CBP\MBP_VI\2012_2013\Comert_2014_BPM_6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  <sheetName val="SUMTAB_(2)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2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04.8515625" style="107" customWidth="1"/>
    <col min="2" max="16384" width="9.140625" style="107" customWidth="1"/>
  </cols>
  <sheetData>
    <row r="5" ht="15.75">
      <c r="A5" s="194" t="s">
        <v>463</v>
      </c>
    </row>
    <row r="7" ht="30">
      <c r="A7" s="195" t="str">
        <f>1!A1</f>
        <v>Anexa 1. Balanţa de plăţi a Republicii Moldova pentru 2012-2016, prezentare standard, conform MBP6, milioane USD</v>
      </c>
    </row>
    <row r="8" ht="30">
      <c r="A8" s="195" t="str">
        <f>2!A1</f>
        <v>Anexa 2. Balanţa de plăţi a Republicii Moldova pentru 2012-2016, prezentare standard, conform MBP6, milioane EUR**</v>
      </c>
    </row>
    <row r="9" ht="30">
      <c r="A9" s="195" t="str">
        <f>3!A1</f>
        <v>Anexa 3. Balanţa de plăţi a Republicii Moldova pentru 2014-2016, prezentare desfășurată, conform MBP6</v>
      </c>
    </row>
    <row r="10" ht="30">
      <c r="A10" s="195" t="str">
        <f>4!A1</f>
        <v>Anexa 4. Sinteza balanţei de plăţi a Republicii Moldova în prezentare analitică, 2012-2016, conform MBP6 </v>
      </c>
    </row>
    <row r="11" ht="30">
      <c r="A11" s="195" t="str">
        <f>5!A1</f>
        <v>Anexa 5. Balanţa de plăţi a Republicii Moldova pentru 2012-2016, prezentare standard, conform MBP5</v>
      </c>
    </row>
    <row r="12" ht="30">
      <c r="A12" s="195" t="str">
        <f>6!A1:M1</f>
        <v>Anexa 6. Exportul de bunuri pe grupuri de ţări, fără bunurile pentru/după prelucrare şi fără vânzările magazinelor duty-free, prețuri FOB</v>
      </c>
    </row>
    <row r="13" ht="30" customHeight="1">
      <c r="A13" s="195" t="str">
        <f>7!A1:M1</f>
        <v>Anexa 7. Importul de bunuri pe grupuri de ţări, fără bunurile pentru/după prelucrare, prețuri CIF</v>
      </c>
    </row>
    <row r="14" ht="30">
      <c r="A14" s="195" t="str">
        <f>8!A1:L1</f>
        <v>Anexa 8. Exportul de bunuri pe principalele categorii de mărfuri şi zone, fără bunurile pentru/după prelucrare şi fără vânzările magazinelor duty-free, prețuri FOB</v>
      </c>
    </row>
    <row r="15" ht="30">
      <c r="A15" s="195" t="str">
        <f>9!A1:L1</f>
        <v>Anexa 9. Importul de bunuri pe principalele categorii de mărfuri şi zone, fără bunurile pentru/după prelucrare, prețuri CIF</v>
      </c>
    </row>
    <row r="16" ht="30">
      <c r="A16" s="195" t="str">
        <f>'10'!A1:I1</f>
        <v>Anexa 10. Exportul de bunuri pe principalele categorii de mărfuri, fără bunurile pentru / după prelucrare şi fără vânzările magazinelor duty-free, prețuri FOB</v>
      </c>
    </row>
    <row r="17" ht="30">
      <c r="A17" s="195" t="str">
        <f>'11'!A1:I1</f>
        <v>Anexa 11. Importul de bunuri pe principalele categorii de mărfuri, fără bunurile pentru / după prelucrare, prețuri CIF</v>
      </c>
    </row>
    <row r="18" ht="30">
      <c r="A18" s="195" t="str">
        <f>'12'!A1</f>
        <v>Anexa 12. Poziţia investiţională internaţională a Republicii Moldova, pentru perioada 31.12.2012 - 31.12.2016, sinteza generală (MBP6), milioane USD</v>
      </c>
    </row>
    <row r="19" ht="30">
      <c r="A19" s="195" t="str">
        <f>'13'!A1</f>
        <v>Anexa 13. Poziţia investiţională internaţională a Republicii Moldova, pentru perioada 31.12.2012 - 31.12.2016, sinteza generală (MBP6), milioane EUR**</v>
      </c>
    </row>
    <row r="20" ht="30">
      <c r="A20" s="196" t="str">
        <f>'14'!A1</f>
        <v>Anexa 14. Poziţia investiţională internaţională a Republicii Moldova la 31.12.2016, cu detalii suplimentare (MBP6)</v>
      </c>
    </row>
    <row r="21" ht="30">
      <c r="A21" s="195" t="str">
        <f>'15'!A1:J1</f>
        <v>Anexa 15. Poziţia investiţională internaţională a Republicii Moldova (MBP6) pentru perioada 31.12.2012 - 31.12.2016, prezentare analitică, sectorială (MBP6)</v>
      </c>
    </row>
    <row r="22" ht="30">
      <c r="A22" s="195" t="str">
        <f>'16'!A1:J1</f>
        <v>Anexa 16. Poziţia investiţională internaţională a Republicii Moldova (MBP6) pentru perioada 31.12.2012-31.12.2016, prezentare analitică, pe scadenţe (MBP6)</v>
      </c>
    </row>
    <row r="23" ht="15">
      <c r="A23" s="195" t="str">
        <f>'17'!A1</f>
        <v>Anexa 17. Ancheta Coordonată a Investițiilor Directe, pe țări, stoc la sfârșit de perioadă, 2012-2016</v>
      </c>
    </row>
    <row r="24" ht="30">
      <c r="A24" s="195" t="str">
        <f>'18'!A1</f>
        <v>Anexa 18. Ancheta Coordonată a Investițiilor Directe, pe activități economice (CAEM rev.2), stoc la sfârșitul anului 2016</v>
      </c>
    </row>
    <row r="25" ht="30">
      <c r="A25" s="195" t="str">
        <f>'19'!A1:F1</f>
        <v>Anexa 19. Datoria externă a Republicii Moldova pentru perioada 31.12.2012-31.12.2016, prezentare sectorială (SDE 2013/MBP6), milioane USD</v>
      </c>
    </row>
    <row r="26" ht="30">
      <c r="A26" s="195" t="str">
        <f>'20'!A1</f>
        <v>Anexa 20. Datoria externă a Republicii Moldova pentru perioada 31.12.2012-31.12.2016, prezentare sectorială (SDE 2013/MBP6), milioane EUR**</v>
      </c>
    </row>
    <row r="27" ht="30">
      <c r="A27" s="195" t="str">
        <f>'21'!A1:F1</f>
        <v>Anexa 21. Datoria externă a Republicii Moldova pentru perioada 31.12.2012-31.12.2016, prezentare sectorială (SDE 2003/MBP5)</v>
      </c>
    </row>
  </sheetData>
  <sheetProtection/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O315"/>
  <sheetViews>
    <sheetView showZeros="0" zoomScalePageLayoutView="0" workbookViewId="0" topLeftCell="A1">
      <selection activeCell="L35" sqref="L35"/>
    </sheetView>
  </sheetViews>
  <sheetFormatPr defaultColWidth="9.140625" defaultRowHeight="15"/>
  <cols>
    <col min="1" max="1" width="54.421875" style="8" customWidth="1"/>
    <col min="2" max="2" width="7.421875" style="8" bestFit="1" customWidth="1"/>
    <col min="3" max="4" width="7.28125" style="8" bestFit="1" customWidth="1"/>
    <col min="5" max="5" width="7.57421875" style="8" bestFit="1" customWidth="1"/>
    <col min="6" max="6" width="7.140625" style="8" customWidth="1"/>
    <col min="7" max="10" width="6.57421875" style="8" customWidth="1"/>
    <col min="11" max="11" width="6.7109375" style="8" customWidth="1"/>
    <col min="12" max="12" width="9.28125" style="8" customWidth="1"/>
    <col min="13" max="16384" width="9.140625" style="62" customWidth="1"/>
  </cols>
  <sheetData>
    <row r="1" spans="1:12" ht="15">
      <c r="A1" s="311" t="s">
        <v>1337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11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1.25">
      <c r="A3" s="306"/>
      <c r="B3" s="307" t="s">
        <v>791</v>
      </c>
      <c r="C3" s="308"/>
      <c r="D3" s="308"/>
      <c r="E3" s="280"/>
      <c r="F3" s="280"/>
      <c r="G3" s="309" t="s">
        <v>792</v>
      </c>
      <c r="H3" s="309"/>
      <c r="I3" s="309"/>
      <c r="J3" s="309"/>
      <c r="K3" s="309"/>
      <c r="L3" s="312" t="s">
        <v>1065</v>
      </c>
    </row>
    <row r="4" spans="1:12" ht="11.25">
      <c r="A4" s="306"/>
      <c r="B4" s="67">
        <v>2012</v>
      </c>
      <c r="C4" s="67">
        <v>2013</v>
      </c>
      <c r="D4" s="67">
        <v>2014</v>
      </c>
      <c r="E4" s="67">
        <v>2015</v>
      </c>
      <c r="F4" s="67">
        <v>2016</v>
      </c>
      <c r="G4" s="68">
        <v>2012</v>
      </c>
      <c r="H4" s="68">
        <v>2013</v>
      </c>
      <c r="I4" s="68">
        <v>2014</v>
      </c>
      <c r="J4" s="68">
        <v>2015</v>
      </c>
      <c r="K4" s="68">
        <v>2016</v>
      </c>
      <c r="L4" s="313"/>
    </row>
    <row r="5" spans="1:12" ht="11.25">
      <c r="A5" s="306"/>
      <c r="B5" s="288" t="s">
        <v>462</v>
      </c>
      <c r="C5" s="289"/>
      <c r="D5" s="289"/>
      <c r="E5" s="290"/>
      <c r="F5" s="291"/>
      <c r="G5" s="309" t="s">
        <v>794</v>
      </c>
      <c r="H5" s="309"/>
      <c r="I5" s="309"/>
      <c r="J5" s="309"/>
      <c r="K5" s="309"/>
      <c r="L5" s="309"/>
    </row>
    <row r="6" spans="1:15" ht="11.25">
      <c r="A6" s="52" t="s">
        <v>871</v>
      </c>
      <c r="B6" s="53">
        <v>129.59</v>
      </c>
      <c r="C6" s="53">
        <v>145.55</v>
      </c>
      <c r="D6" s="53">
        <v>155.9</v>
      </c>
      <c r="E6" s="54">
        <v>97.65</v>
      </c>
      <c r="F6" s="54">
        <v>104.16</v>
      </c>
      <c r="G6" s="55">
        <v>100</v>
      </c>
      <c r="H6" s="55">
        <v>100</v>
      </c>
      <c r="I6" s="55">
        <v>100</v>
      </c>
      <c r="J6" s="55">
        <v>100</v>
      </c>
      <c r="K6" s="55">
        <v>100</v>
      </c>
      <c r="L6" s="55">
        <v>106.7</v>
      </c>
      <c r="M6" s="69"/>
      <c r="O6" s="69"/>
    </row>
    <row r="7" spans="1:15" ht="12.75" customHeight="1">
      <c r="A7" s="57" t="s">
        <v>872</v>
      </c>
      <c r="B7" s="58">
        <v>71.48</v>
      </c>
      <c r="C7" s="58">
        <v>78.87</v>
      </c>
      <c r="D7" s="58">
        <v>80.87</v>
      </c>
      <c r="E7" s="59">
        <v>62.99</v>
      </c>
      <c r="F7" s="59">
        <v>70.15</v>
      </c>
      <c r="G7" s="70">
        <v>55.158577050698355</v>
      </c>
      <c r="H7" s="70">
        <v>54.18756441085537</v>
      </c>
      <c r="I7" s="70">
        <v>51.87299550994227</v>
      </c>
      <c r="J7" s="70">
        <v>64.50588837685612</v>
      </c>
      <c r="K7" s="70">
        <v>67.3483102918587</v>
      </c>
      <c r="L7" s="61">
        <v>111.4</v>
      </c>
      <c r="M7" s="69"/>
      <c r="O7" s="69"/>
    </row>
    <row r="8" spans="1:15" ht="12.75" customHeight="1">
      <c r="A8" s="57" t="s">
        <v>873</v>
      </c>
      <c r="B8" s="58">
        <v>39.36</v>
      </c>
      <c r="C8" s="58">
        <v>46.480000000000004</v>
      </c>
      <c r="D8" s="58">
        <v>55.870000000000005</v>
      </c>
      <c r="E8" s="59">
        <v>26.75</v>
      </c>
      <c r="F8" s="59">
        <v>24.73</v>
      </c>
      <c r="G8" s="70">
        <v>30.372713943977157</v>
      </c>
      <c r="H8" s="70">
        <v>31.93404328409481</v>
      </c>
      <c r="I8" s="70">
        <v>35.837075048107764</v>
      </c>
      <c r="J8" s="70">
        <v>27.393753200204813</v>
      </c>
      <c r="K8" s="70">
        <v>23.742319508448542</v>
      </c>
      <c r="L8" s="61">
        <v>92.4</v>
      </c>
      <c r="M8" s="69"/>
      <c r="O8" s="69"/>
    </row>
    <row r="9" spans="1:15" ht="12.75" customHeight="1">
      <c r="A9" s="57" t="s">
        <v>874</v>
      </c>
      <c r="B9" s="58">
        <v>18.75</v>
      </c>
      <c r="C9" s="58">
        <v>20.2</v>
      </c>
      <c r="D9" s="58">
        <v>19.16</v>
      </c>
      <c r="E9" s="59">
        <v>7.91</v>
      </c>
      <c r="F9" s="59">
        <v>9.28</v>
      </c>
      <c r="G9" s="70">
        <v>14.468709005324484</v>
      </c>
      <c r="H9" s="70">
        <v>13.87839230504981</v>
      </c>
      <c r="I9" s="70">
        <v>12.289929441949967</v>
      </c>
      <c r="J9" s="70">
        <v>8.100358422939067</v>
      </c>
      <c r="K9" s="70">
        <v>8.909370199692779</v>
      </c>
      <c r="L9" s="61">
        <v>117.3</v>
      </c>
      <c r="M9" s="69"/>
      <c r="O9" s="69"/>
    </row>
    <row r="10" spans="1:15" ht="12.75" customHeight="1">
      <c r="A10" s="52" t="s">
        <v>875</v>
      </c>
      <c r="B10" s="54">
        <v>199.84</v>
      </c>
      <c r="C10" s="54">
        <v>198.67000000000002</v>
      </c>
      <c r="D10" s="54">
        <v>188.6</v>
      </c>
      <c r="E10" s="54">
        <v>187.48</v>
      </c>
      <c r="F10" s="54">
        <v>164.26</v>
      </c>
      <c r="G10" s="55">
        <v>100</v>
      </c>
      <c r="H10" s="55">
        <v>99.99999999999999</v>
      </c>
      <c r="I10" s="55">
        <v>100</v>
      </c>
      <c r="J10" s="55">
        <v>100</v>
      </c>
      <c r="K10" s="55">
        <v>100</v>
      </c>
      <c r="L10" s="55">
        <v>87.6</v>
      </c>
      <c r="M10" s="69"/>
      <c r="O10" s="69"/>
    </row>
    <row r="11" spans="1:15" ht="12.75" customHeight="1">
      <c r="A11" s="57" t="s">
        <v>872</v>
      </c>
      <c r="B11" s="59">
        <v>92.53</v>
      </c>
      <c r="C11" s="59">
        <v>95.11</v>
      </c>
      <c r="D11" s="59">
        <v>99.89</v>
      </c>
      <c r="E11" s="59">
        <v>102.16</v>
      </c>
      <c r="F11" s="59">
        <v>79.73</v>
      </c>
      <c r="G11" s="70">
        <v>46.302041633306644</v>
      </c>
      <c r="H11" s="70">
        <v>47.873357829566615</v>
      </c>
      <c r="I11" s="70">
        <v>52.96394485683987</v>
      </c>
      <c r="J11" s="70">
        <v>54.49114572221037</v>
      </c>
      <c r="K11" s="70">
        <v>48.5389017411421</v>
      </c>
      <c r="L11" s="61">
        <v>78</v>
      </c>
      <c r="M11" s="69"/>
      <c r="O11" s="69"/>
    </row>
    <row r="12" spans="1:15" ht="12.75" customHeight="1">
      <c r="A12" s="57" t="s">
        <v>873</v>
      </c>
      <c r="B12" s="59">
        <v>52.620000000000005</v>
      </c>
      <c r="C12" s="59">
        <v>50.79</v>
      </c>
      <c r="D12" s="59">
        <v>39.39</v>
      </c>
      <c r="E12" s="59">
        <v>45.36</v>
      </c>
      <c r="F12" s="59">
        <v>46.410000000000004</v>
      </c>
      <c r="G12" s="70">
        <v>26.331064851881504</v>
      </c>
      <c r="H12" s="70">
        <v>25.565007298535257</v>
      </c>
      <c r="I12" s="70">
        <v>20.885471898197242</v>
      </c>
      <c r="J12" s="70">
        <v>24.194580755280565</v>
      </c>
      <c r="K12" s="70">
        <v>28.253987580664802</v>
      </c>
      <c r="L12" s="61">
        <v>102.3</v>
      </c>
      <c r="M12" s="69"/>
      <c r="O12" s="69"/>
    </row>
    <row r="13" spans="1:15" ht="12.75" customHeight="1">
      <c r="A13" s="57" t="s">
        <v>874</v>
      </c>
      <c r="B13" s="59">
        <v>54.69</v>
      </c>
      <c r="C13" s="59">
        <v>52.77</v>
      </c>
      <c r="D13" s="59">
        <v>49.32</v>
      </c>
      <c r="E13" s="59">
        <v>39.96</v>
      </c>
      <c r="F13" s="59">
        <v>38.12</v>
      </c>
      <c r="G13" s="70">
        <v>27.36689351481185</v>
      </c>
      <c r="H13" s="70">
        <v>26.56163487189812</v>
      </c>
      <c r="I13" s="70">
        <v>26.150583244962885</v>
      </c>
      <c r="J13" s="70">
        <v>21.31427352250907</v>
      </c>
      <c r="K13" s="70">
        <v>23.207110678193107</v>
      </c>
      <c r="L13" s="61">
        <v>95.4</v>
      </c>
      <c r="M13" s="69"/>
      <c r="O13" s="69"/>
    </row>
    <row r="14" spans="1:15" ht="11.25">
      <c r="A14" s="52" t="s">
        <v>876</v>
      </c>
      <c r="B14" s="54">
        <v>28.38</v>
      </c>
      <c r="C14" s="54">
        <v>30.03</v>
      </c>
      <c r="D14" s="54">
        <v>25.580000000000002</v>
      </c>
      <c r="E14" s="54">
        <v>20.28</v>
      </c>
      <c r="F14" s="54">
        <v>24.41</v>
      </c>
      <c r="G14" s="55">
        <v>100</v>
      </c>
      <c r="H14" s="55">
        <v>100</v>
      </c>
      <c r="I14" s="55">
        <v>99.99999999999999</v>
      </c>
      <c r="J14" s="55">
        <v>100</v>
      </c>
      <c r="K14" s="55">
        <v>100</v>
      </c>
      <c r="L14" s="55">
        <v>120.4</v>
      </c>
      <c r="M14" s="69"/>
      <c r="O14" s="69"/>
    </row>
    <row r="15" spans="1:15" ht="12.75" customHeight="1">
      <c r="A15" s="57" t="s">
        <v>872</v>
      </c>
      <c r="B15" s="59">
        <v>4.51</v>
      </c>
      <c r="C15" s="59">
        <v>5.3500000000000005</v>
      </c>
      <c r="D15" s="59">
        <v>4.86</v>
      </c>
      <c r="E15" s="59">
        <v>4.96</v>
      </c>
      <c r="F15" s="59">
        <v>5.43</v>
      </c>
      <c r="G15" s="61">
        <v>15.891472868217054</v>
      </c>
      <c r="H15" s="61">
        <v>17.815517815517815</v>
      </c>
      <c r="I15" s="61">
        <v>18.99921813917123</v>
      </c>
      <c r="J15" s="61">
        <v>24.457593688362916</v>
      </c>
      <c r="K15" s="61">
        <v>22.244981564932406</v>
      </c>
      <c r="L15" s="61">
        <v>109.5</v>
      </c>
      <c r="M15" s="69"/>
      <c r="O15" s="69"/>
    </row>
    <row r="16" spans="1:15" ht="12.75" customHeight="1">
      <c r="A16" s="57" t="s">
        <v>873</v>
      </c>
      <c r="B16" s="59">
        <v>19.400000000000002</v>
      </c>
      <c r="C16" s="59">
        <v>17.61</v>
      </c>
      <c r="D16" s="59">
        <v>16.38</v>
      </c>
      <c r="E16" s="59">
        <v>11.67</v>
      </c>
      <c r="F16" s="59">
        <v>16.51</v>
      </c>
      <c r="G16" s="61">
        <v>68.35799859055675</v>
      </c>
      <c r="H16" s="61">
        <v>58.641358641358636</v>
      </c>
      <c r="I16" s="61">
        <v>64.03440187646598</v>
      </c>
      <c r="J16" s="61">
        <v>57.54437869822485</v>
      </c>
      <c r="K16" s="61">
        <v>67.63621466612045</v>
      </c>
      <c r="L16" s="61">
        <v>141.5</v>
      </c>
      <c r="M16" s="69"/>
      <c r="O16" s="69"/>
    </row>
    <row r="17" spans="1:15" ht="12.75" customHeight="1">
      <c r="A17" s="57" t="s">
        <v>874</v>
      </c>
      <c r="B17" s="59">
        <v>4.47</v>
      </c>
      <c r="C17" s="59">
        <v>7.07</v>
      </c>
      <c r="D17" s="59">
        <v>4.34</v>
      </c>
      <c r="E17" s="59">
        <v>3.65</v>
      </c>
      <c r="F17" s="59">
        <v>2.47</v>
      </c>
      <c r="G17" s="61">
        <v>15.750528541226217</v>
      </c>
      <c r="H17" s="61">
        <v>23.543123543123542</v>
      </c>
      <c r="I17" s="61">
        <v>16.96637998436278</v>
      </c>
      <c r="J17" s="61">
        <v>17.998027613412226</v>
      </c>
      <c r="K17" s="61">
        <v>10.118803768947155</v>
      </c>
      <c r="L17" s="61">
        <v>67.7</v>
      </c>
      <c r="M17" s="69"/>
      <c r="O17" s="69"/>
    </row>
    <row r="18" spans="1:15" ht="11.25">
      <c r="A18" s="52" t="s">
        <v>877</v>
      </c>
      <c r="B18" s="54">
        <v>379.35</v>
      </c>
      <c r="C18" s="54">
        <v>402.82</v>
      </c>
      <c r="D18" s="54">
        <v>338.98</v>
      </c>
      <c r="E18" s="54">
        <v>271.55</v>
      </c>
      <c r="F18" s="54">
        <v>304.26</v>
      </c>
      <c r="G18" s="55">
        <v>100</v>
      </c>
      <c r="H18" s="55">
        <v>100</v>
      </c>
      <c r="I18" s="55">
        <v>100</v>
      </c>
      <c r="J18" s="55">
        <v>100</v>
      </c>
      <c r="K18" s="55">
        <v>100</v>
      </c>
      <c r="L18" s="55">
        <v>112</v>
      </c>
      <c r="M18" s="69"/>
      <c r="O18" s="69"/>
    </row>
    <row r="19" spans="1:15" ht="12.75" customHeight="1">
      <c r="A19" s="57" t="s">
        <v>872</v>
      </c>
      <c r="B19" s="59">
        <v>139.95000000000002</v>
      </c>
      <c r="C19" s="59">
        <v>147.39000000000001</v>
      </c>
      <c r="D19" s="59">
        <v>133.9</v>
      </c>
      <c r="E19" s="59">
        <v>111.45</v>
      </c>
      <c r="F19" s="59">
        <v>127.89</v>
      </c>
      <c r="G19" s="61">
        <v>36.892052194543304</v>
      </c>
      <c r="H19" s="61">
        <v>36.58954371679659</v>
      </c>
      <c r="I19" s="61">
        <v>39.50085550769957</v>
      </c>
      <c r="J19" s="61">
        <v>41.042165347081564</v>
      </c>
      <c r="K19" s="61">
        <v>42.03312956024453</v>
      </c>
      <c r="L19" s="61">
        <v>114.8</v>
      </c>
      <c r="M19" s="69"/>
      <c r="O19" s="69"/>
    </row>
    <row r="20" spans="1:15" ht="12.75" customHeight="1">
      <c r="A20" s="57" t="s">
        <v>873</v>
      </c>
      <c r="B20" s="59">
        <v>217.46</v>
      </c>
      <c r="C20" s="59">
        <v>234.35</v>
      </c>
      <c r="D20" s="59">
        <v>185.46</v>
      </c>
      <c r="E20" s="59">
        <v>146.47</v>
      </c>
      <c r="F20" s="59">
        <v>165.35</v>
      </c>
      <c r="G20" s="61">
        <v>57.32437063397917</v>
      </c>
      <c r="H20" s="61">
        <v>58.17734968472271</v>
      </c>
      <c r="I20" s="61">
        <v>54.711192400731605</v>
      </c>
      <c r="J20" s="61">
        <v>53.938501196832995</v>
      </c>
      <c r="K20" s="61">
        <v>54.34496811937159</v>
      </c>
      <c r="L20" s="61">
        <v>112.9</v>
      </c>
      <c r="M20" s="69"/>
      <c r="O20" s="69"/>
    </row>
    <row r="21" spans="1:15" ht="12.75" customHeight="1">
      <c r="A21" s="57" t="s">
        <v>874</v>
      </c>
      <c r="B21" s="59">
        <v>21.94</v>
      </c>
      <c r="C21" s="59">
        <v>21.080000000000002</v>
      </c>
      <c r="D21" s="59">
        <v>19.62</v>
      </c>
      <c r="E21" s="59">
        <v>13.63</v>
      </c>
      <c r="F21" s="59">
        <v>11.02</v>
      </c>
      <c r="G21" s="61">
        <v>5.783577171477527</v>
      </c>
      <c r="H21" s="61">
        <v>5.2331065984807115</v>
      </c>
      <c r="I21" s="61">
        <v>5.787952091568823</v>
      </c>
      <c r="J21" s="61">
        <v>5.019333456085436</v>
      </c>
      <c r="K21" s="61">
        <v>3.6219023203838825</v>
      </c>
      <c r="L21" s="61">
        <v>80.9</v>
      </c>
      <c r="M21" s="69"/>
      <c r="O21" s="69"/>
    </row>
    <row r="22" spans="1:15" ht="12.75" customHeight="1">
      <c r="A22" s="52" t="s">
        <v>878</v>
      </c>
      <c r="B22" s="54">
        <v>1217.55</v>
      </c>
      <c r="C22" s="54">
        <v>1256.6000000000001</v>
      </c>
      <c r="D22" s="54">
        <v>1153.8</v>
      </c>
      <c r="E22" s="54">
        <v>733.65</v>
      </c>
      <c r="F22" s="54">
        <v>630.1</v>
      </c>
      <c r="G22" s="55">
        <v>100</v>
      </c>
      <c r="H22" s="55">
        <v>100</v>
      </c>
      <c r="I22" s="55">
        <v>100</v>
      </c>
      <c r="J22" s="55">
        <v>100</v>
      </c>
      <c r="K22" s="55">
        <v>100</v>
      </c>
      <c r="L22" s="55">
        <v>85.9</v>
      </c>
      <c r="M22" s="69"/>
      <c r="O22" s="69"/>
    </row>
    <row r="23" spans="1:15" ht="12.75" customHeight="1">
      <c r="A23" s="57" t="s">
        <v>872</v>
      </c>
      <c r="B23" s="59">
        <v>414.07</v>
      </c>
      <c r="C23" s="59">
        <v>460.77</v>
      </c>
      <c r="D23" s="59">
        <v>512.85</v>
      </c>
      <c r="E23" s="59">
        <v>343.98</v>
      </c>
      <c r="F23" s="59">
        <v>319.97</v>
      </c>
      <c r="G23" s="61">
        <v>34.00845961151493</v>
      </c>
      <c r="H23" s="61">
        <v>36.66799299697596</v>
      </c>
      <c r="I23" s="61">
        <v>44.448777951118046</v>
      </c>
      <c r="J23" s="61">
        <v>46.886117358413415</v>
      </c>
      <c r="K23" s="61">
        <v>50.780828439930175</v>
      </c>
      <c r="L23" s="61">
        <v>93</v>
      </c>
      <c r="M23" s="69"/>
      <c r="O23" s="69"/>
    </row>
    <row r="24" spans="1:15" ht="12.75" customHeight="1">
      <c r="A24" s="57" t="s">
        <v>873</v>
      </c>
      <c r="B24" s="59">
        <v>770.0500000000001</v>
      </c>
      <c r="C24" s="59">
        <v>758.91</v>
      </c>
      <c r="D24" s="59">
        <v>618.19</v>
      </c>
      <c r="E24" s="59">
        <v>366.35</v>
      </c>
      <c r="F24" s="59">
        <v>301.62</v>
      </c>
      <c r="G24" s="61">
        <v>63.245862592912</v>
      </c>
      <c r="H24" s="61">
        <v>60.393920101862165</v>
      </c>
      <c r="I24" s="61">
        <v>53.57860981105912</v>
      </c>
      <c r="J24" s="61">
        <v>49.93525523069584</v>
      </c>
      <c r="K24" s="61">
        <v>47.86859228693858</v>
      </c>
      <c r="L24" s="61">
        <v>82.3</v>
      </c>
      <c r="M24" s="69"/>
      <c r="O24" s="69"/>
    </row>
    <row r="25" spans="1:15" ht="12.75" customHeight="1">
      <c r="A25" s="57" t="s">
        <v>874</v>
      </c>
      <c r="B25" s="59">
        <v>33.43</v>
      </c>
      <c r="C25" s="59">
        <v>36.92</v>
      </c>
      <c r="D25" s="59">
        <v>22.76</v>
      </c>
      <c r="E25" s="59">
        <v>23.32</v>
      </c>
      <c r="F25" s="59">
        <v>8.51</v>
      </c>
      <c r="G25" s="61">
        <v>2.7456777955730773</v>
      </c>
      <c r="H25" s="61">
        <v>2.938086901161865</v>
      </c>
      <c r="I25" s="61">
        <v>1.9726122378228463</v>
      </c>
      <c r="J25" s="61">
        <v>3.1786274108907517</v>
      </c>
      <c r="K25" s="61">
        <v>1.350579273131249</v>
      </c>
      <c r="L25" s="61">
        <v>36.5</v>
      </c>
      <c r="M25" s="69"/>
      <c r="O25" s="69"/>
    </row>
    <row r="26" spans="1:15" ht="12.75" customHeight="1">
      <c r="A26" s="52" t="s">
        <v>879</v>
      </c>
      <c r="B26" s="54">
        <v>557.27</v>
      </c>
      <c r="C26" s="54">
        <v>626.15</v>
      </c>
      <c r="D26" s="54">
        <v>623.47</v>
      </c>
      <c r="E26" s="54">
        <v>495.27000000000004</v>
      </c>
      <c r="F26" s="54">
        <v>501.85</v>
      </c>
      <c r="G26" s="55">
        <v>100</v>
      </c>
      <c r="H26" s="55">
        <v>100</v>
      </c>
      <c r="I26" s="55">
        <v>100</v>
      </c>
      <c r="J26" s="55">
        <v>100</v>
      </c>
      <c r="K26" s="55">
        <v>100</v>
      </c>
      <c r="L26" s="55">
        <v>101.3</v>
      </c>
      <c r="M26" s="69"/>
      <c r="O26" s="69"/>
    </row>
    <row r="27" spans="1:15" ht="12.75" customHeight="1">
      <c r="A27" s="57" t="s">
        <v>872</v>
      </c>
      <c r="B27" s="59">
        <v>316.23</v>
      </c>
      <c r="C27" s="59">
        <v>355</v>
      </c>
      <c r="D27" s="59">
        <v>369.99</v>
      </c>
      <c r="E27" s="59">
        <v>284.33</v>
      </c>
      <c r="F27" s="59">
        <v>286.92</v>
      </c>
      <c r="G27" s="61">
        <v>56.746280976905275</v>
      </c>
      <c r="H27" s="61">
        <v>56.69567994889404</v>
      </c>
      <c r="I27" s="61">
        <v>59.34367331226843</v>
      </c>
      <c r="J27" s="61">
        <v>57.40908999131786</v>
      </c>
      <c r="K27" s="61">
        <v>57.17246189100329</v>
      </c>
      <c r="L27" s="61">
        <v>100.9</v>
      </c>
      <c r="M27" s="69"/>
      <c r="O27" s="69"/>
    </row>
    <row r="28" spans="1:15" ht="12.75" customHeight="1">
      <c r="A28" s="57" t="s">
        <v>873</v>
      </c>
      <c r="B28" s="59">
        <v>112.86</v>
      </c>
      <c r="C28" s="59">
        <v>128.16</v>
      </c>
      <c r="D28" s="59">
        <v>123.46000000000001</v>
      </c>
      <c r="E28" s="59">
        <v>102.88</v>
      </c>
      <c r="F28" s="59">
        <v>111.37</v>
      </c>
      <c r="G28" s="61">
        <v>20.252301397886125</v>
      </c>
      <c r="H28" s="61">
        <v>20.467938992254254</v>
      </c>
      <c r="I28" s="61">
        <v>19.802075480776942</v>
      </c>
      <c r="J28" s="61">
        <v>20.772507924970217</v>
      </c>
      <c r="K28" s="61">
        <v>22.191890006974194</v>
      </c>
      <c r="L28" s="61">
        <v>108.3</v>
      </c>
      <c r="M28" s="69"/>
      <c r="O28" s="69"/>
    </row>
    <row r="29" spans="1:15" ht="12.75" customHeight="1">
      <c r="A29" s="57" t="s">
        <v>874</v>
      </c>
      <c r="B29" s="59">
        <v>128.18</v>
      </c>
      <c r="C29" s="59">
        <v>142.99</v>
      </c>
      <c r="D29" s="59">
        <v>130.02</v>
      </c>
      <c r="E29" s="59">
        <v>108.06</v>
      </c>
      <c r="F29" s="59">
        <v>103.56</v>
      </c>
      <c r="G29" s="61">
        <v>23.001417625208607</v>
      </c>
      <c r="H29" s="61">
        <v>22.836381058851714</v>
      </c>
      <c r="I29" s="61">
        <v>20.854251206954626</v>
      </c>
      <c r="J29" s="61">
        <v>21.818402083711913</v>
      </c>
      <c r="K29" s="61">
        <v>20.635648102022515</v>
      </c>
      <c r="L29" s="61">
        <v>95.8</v>
      </c>
      <c r="M29" s="69"/>
      <c r="O29" s="69"/>
    </row>
    <row r="30" spans="1:15" ht="11.25">
      <c r="A30" s="52" t="s">
        <v>880</v>
      </c>
      <c r="B30" s="54">
        <v>281</v>
      </c>
      <c r="C30" s="54">
        <v>296.82</v>
      </c>
      <c r="D30" s="54">
        <v>305.03000000000003</v>
      </c>
      <c r="E30" s="54">
        <v>235.69</v>
      </c>
      <c r="F30" s="54">
        <v>232.81</v>
      </c>
      <c r="G30" s="55">
        <v>100</v>
      </c>
      <c r="H30" s="55">
        <v>100</v>
      </c>
      <c r="I30" s="55">
        <v>100</v>
      </c>
      <c r="J30" s="55">
        <v>100</v>
      </c>
      <c r="K30" s="55">
        <v>100</v>
      </c>
      <c r="L30" s="55">
        <v>98.8</v>
      </c>
      <c r="M30" s="69"/>
      <c r="O30" s="69"/>
    </row>
    <row r="31" spans="1:15" ht="12.75" customHeight="1">
      <c r="A31" s="57" t="s">
        <v>872</v>
      </c>
      <c r="B31" s="59">
        <v>125.94</v>
      </c>
      <c r="C31" s="59">
        <v>135.45</v>
      </c>
      <c r="D31" s="59">
        <v>154.38</v>
      </c>
      <c r="E31" s="59">
        <v>120.97</v>
      </c>
      <c r="F31" s="59">
        <v>116.78</v>
      </c>
      <c r="G31" s="61">
        <v>44.81850533807829</v>
      </c>
      <c r="H31" s="61">
        <v>45.63371740448756</v>
      </c>
      <c r="I31" s="61">
        <v>50.61141527062912</v>
      </c>
      <c r="J31" s="61">
        <v>51.32589418303704</v>
      </c>
      <c r="K31" s="61">
        <v>50.161075555173745</v>
      </c>
      <c r="L31" s="61">
        <v>96.5</v>
      </c>
      <c r="M31" s="69"/>
      <c r="O31" s="69"/>
    </row>
    <row r="32" spans="1:15" ht="12.75" customHeight="1">
      <c r="A32" s="57" t="s">
        <v>873</v>
      </c>
      <c r="B32" s="59">
        <v>59.69</v>
      </c>
      <c r="C32" s="59">
        <v>67.13</v>
      </c>
      <c r="D32" s="59">
        <v>68.89</v>
      </c>
      <c r="E32" s="59">
        <v>50.38</v>
      </c>
      <c r="F32" s="59">
        <v>57.550000000000004</v>
      </c>
      <c r="G32" s="61">
        <v>21.24199288256228</v>
      </c>
      <c r="H32" s="61">
        <v>22.616400512094874</v>
      </c>
      <c r="I32" s="61">
        <v>22.584663803560304</v>
      </c>
      <c r="J32" s="61">
        <v>21.37553566124995</v>
      </c>
      <c r="K32" s="61">
        <v>24.71972853399768</v>
      </c>
      <c r="L32" s="61">
        <v>114.2</v>
      </c>
      <c r="M32" s="69"/>
      <c r="O32" s="69"/>
    </row>
    <row r="33" spans="1:15" ht="12.75" customHeight="1">
      <c r="A33" s="57" t="s">
        <v>874</v>
      </c>
      <c r="B33" s="59">
        <v>95.37</v>
      </c>
      <c r="C33" s="59">
        <v>94.24</v>
      </c>
      <c r="D33" s="59">
        <v>81.76</v>
      </c>
      <c r="E33" s="59">
        <v>64.34</v>
      </c>
      <c r="F33" s="59">
        <v>58.480000000000004</v>
      </c>
      <c r="G33" s="61">
        <v>33.93950177935943</v>
      </c>
      <c r="H33" s="61">
        <v>31.74988208341756</v>
      </c>
      <c r="I33" s="61">
        <v>26.803920925810576</v>
      </c>
      <c r="J33" s="61">
        <v>27.298570155713012</v>
      </c>
      <c r="K33" s="61">
        <v>25.119195910828573</v>
      </c>
      <c r="L33" s="61">
        <v>90.9</v>
      </c>
      <c r="M33" s="69"/>
      <c r="O33" s="69"/>
    </row>
    <row r="34" spans="1:15" ht="11.25">
      <c r="A34" s="52" t="s">
        <v>894</v>
      </c>
      <c r="B34" s="54">
        <v>10.38</v>
      </c>
      <c r="C34" s="54">
        <v>13</v>
      </c>
      <c r="D34" s="54">
        <v>19.29</v>
      </c>
      <c r="E34" s="54">
        <v>20.01</v>
      </c>
      <c r="F34" s="54">
        <v>28.17</v>
      </c>
      <c r="G34" s="55">
        <v>99.99999999999999</v>
      </c>
      <c r="H34" s="55">
        <v>100</v>
      </c>
      <c r="I34" s="55">
        <v>100</v>
      </c>
      <c r="J34" s="55">
        <v>100</v>
      </c>
      <c r="K34" s="55">
        <v>100</v>
      </c>
      <c r="L34" s="55">
        <v>140.8</v>
      </c>
      <c r="M34" s="69"/>
      <c r="O34" s="69"/>
    </row>
    <row r="35" spans="1:15" ht="12.75" customHeight="1">
      <c r="A35" s="57" t="s">
        <v>872</v>
      </c>
      <c r="B35" s="59">
        <v>5.28</v>
      </c>
      <c r="C35" s="59">
        <v>7.83</v>
      </c>
      <c r="D35" s="59">
        <v>14.24</v>
      </c>
      <c r="E35" s="59">
        <v>17.35</v>
      </c>
      <c r="F35" s="59">
        <v>23.94</v>
      </c>
      <c r="G35" s="61">
        <v>50.86705202312138</v>
      </c>
      <c r="H35" s="61">
        <v>60.23076923076923</v>
      </c>
      <c r="I35" s="61">
        <v>73.82063245204769</v>
      </c>
      <c r="J35" s="61">
        <v>86.70664667666168</v>
      </c>
      <c r="K35" s="61">
        <v>84.98402555910543</v>
      </c>
      <c r="L35" s="61">
        <v>138</v>
      </c>
      <c r="M35" s="69"/>
      <c r="O35" s="69"/>
    </row>
    <row r="36" spans="1:15" ht="12.75" customHeight="1">
      <c r="A36" s="57" t="s">
        <v>873</v>
      </c>
      <c r="B36" s="59">
        <v>1.47</v>
      </c>
      <c r="C36" s="59">
        <v>1.23</v>
      </c>
      <c r="D36" s="59">
        <v>0.64</v>
      </c>
      <c r="E36" s="59">
        <v>0.8300000000000001</v>
      </c>
      <c r="F36" s="59">
        <v>1.3</v>
      </c>
      <c r="G36" s="61">
        <v>14.161849710982658</v>
      </c>
      <c r="H36" s="61">
        <v>9.461538461538462</v>
      </c>
      <c r="I36" s="61">
        <v>3.3177812337998964</v>
      </c>
      <c r="J36" s="61">
        <v>4.1479260369815085</v>
      </c>
      <c r="K36" s="61">
        <v>4.614838480653177</v>
      </c>
      <c r="L36" s="61">
        <v>156.6</v>
      </c>
      <c r="M36" s="69"/>
      <c r="O36" s="69"/>
    </row>
    <row r="37" spans="1:15" ht="12.75" customHeight="1">
      <c r="A37" s="57" t="s">
        <v>874</v>
      </c>
      <c r="B37" s="59">
        <v>3.63</v>
      </c>
      <c r="C37" s="59">
        <v>3.94</v>
      </c>
      <c r="D37" s="59">
        <v>4.41</v>
      </c>
      <c r="E37" s="59">
        <v>1.83</v>
      </c>
      <c r="F37" s="59">
        <v>2.93</v>
      </c>
      <c r="G37" s="61">
        <v>34.971098265895954</v>
      </c>
      <c r="H37" s="61">
        <v>30.307692307692307</v>
      </c>
      <c r="I37" s="61">
        <v>22.86158631415241</v>
      </c>
      <c r="J37" s="61">
        <v>9.14542728635682</v>
      </c>
      <c r="K37" s="61">
        <v>10.40113596024139</v>
      </c>
      <c r="L37" s="61">
        <v>160.1</v>
      </c>
      <c r="M37" s="69"/>
      <c r="O37" s="69"/>
    </row>
    <row r="38" spans="1:15" ht="11.25">
      <c r="A38" s="52" t="s">
        <v>882</v>
      </c>
      <c r="B38" s="54">
        <v>91.87</v>
      </c>
      <c r="C38" s="54">
        <v>96.31</v>
      </c>
      <c r="D38" s="54">
        <v>101.44</v>
      </c>
      <c r="E38" s="54">
        <v>83.23</v>
      </c>
      <c r="F38" s="54">
        <v>83.82000000000001</v>
      </c>
      <c r="G38" s="55">
        <v>100</v>
      </c>
      <c r="H38" s="55">
        <v>100</v>
      </c>
      <c r="I38" s="55">
        <v>100</v>
      </c>
      <c r="J38" s="55">
        <v>100</v>
      </c>
      <c r="K38" s="55">
        <v>99.99999999999999</v>
      </c>
      <c r="L38" s="55">
        <v>100.7</v>
      </c>
      <c r="M38" s="69"/>
      <c r="O38" s="69"/>
    </row>
    <row r="39" spans="1:15" ht="12.75" customHeight="1">
      <c r="A39" s="57" t="s">
        <v>872</v>
      </c>
      <c r="B39" s="59">
        <v>39.31</v>
      </c>
      <c r="C39" s="59">
        <v>44.27</v>
      </c>
      <c r="D39" s="59">
        <v>43.39</v>
      </c>
      <c r="E39" s="59">
        <v>31.02</v>
      </c>
      <c r="F39" s="59">
        <v>28.38</v>
      </c>
      <c r="G39" s="61">
        <v>42.788723195820175</v>
      </c>
      <c r="H39" s="61">
        <v>45.966150970823385</v>
      </c>
      <c r="I39" s="61">
        <v>42.77405362776025</v>
      </c>
      <c r="J39" s="61">
        <v>37.27021506668269</v>
      </c>
      <c r="K39" s="61">
        <v>33.85826771653543</v>
      </c>
      <c r="L39" s="61">
        <v>91.5</v>
      </c>
      <c r="M39" s="69"/>
      <c r="O39" s="69"/>
    </row>
    <row r="40" spans="1:15" ht="12.75" customHeight="1">
      <c r="A40" s="57" t="s">
        <v>873</v>
      </c>
      <c r="B40" s="59">
        <v>40.06</v>
      </c>
      <c r="C40" s="59">
        <v>40.17</v>
      </c>
      <c r="D40" s="59">
        <v>43.980000000000004</v>
      </c>
      <c r="E40" s="59">
        <v>42.96</v>
      </c>
      <c r="F40" s="59">
        <v>48.550000000000004</v>
      </c>
      <c r="G40" s="61">
        <v>43.605094154783934</v>
      </c>
      <c r="H40" s="61">
        <v>41.70906447928564</v>
      </c>
      <c r="I40" s="61">
        <v>43.35567823343849</v>
      </c>
      <c r="J40" s="61">
        <v>51.61600384476751</v>
      </c>
      <c r="K40" s="61">
        <v>57.921737055595315</v>
      </c>
      <c r="L40" s="61">
        <v>113</v>
      </c>
      <c r="M40" s="69"/>
      <c r="O40" s="69"/>
    </row>
    <row r="41" spans="1:15" ht="12.75" customHeight="1">
      <c r="A41" s="57" t="s">
        <v>874</v>
      </c>
      <c r="B41" s="59">
        <v>12.5</v>
      </c>
      <c r="C41" s="59">
        <v>11.870000000000001</v>
      </c>
      <c r="D41" s="59">
        <v>14.07</v>
      </c>
      <c r="E41" s="59">
        <v>9.25</v>
      </c>
      <c r="F41" s="59">
        <v>6.890000000000001</v>
      </c>
      <c r="G41" s="61">
        <v>13.606182649395885</v>
      </c>
      <c r="H41" s="61">
        <v>12.324784549890976</v>
      </c>
      <c r="I41" s="61">
        <v>13.870268138801261</v>
      </c>
      <c r="J41" s="61">
        <v>11.113781088549802</v>
      </c>
      <c r="K41" s="61">
        <v>8.219995227869243</v>
      </c>
      <c r="L41" s="61">
        <v>74.5</v>
      </c>
      <c r="M41" s="69"/>
      <c r="O41" s="69"/>
    </row>
    <row r="42" spans="1:15" ht="11.25">
      <c r="A42" s="52" t="s">
        <v>883</v>
      </c>
      <c r="B42" s="54">
        <v>114.82000000000001</v>
      </c>
      <c r="C42" s="54">
        <v>119.51</v>
      </c>
      <c r="D42" s="54">
        <v>115.52</v>
      </c>
      <c r="E42" s="54">
        <v>70.60000000000001</v>
      </c>
      <c r="F42" s="54">
        <v>73.14</v>
      </c>
      <c r="G42" s="55">
        <v>100</v>
      </c>
      <c r="H42" s="55">
        <v>100</v>
      </c>
      <c r="I42" s="55">
        <v>100</v>
      </c>
      <c r="J42" s="55">
        <v>100</v>
      </c>
      <c r="K42" s="55">
        <v>100</v>
      </c>
      <c r="L42" s="55">
        <v>103.6</v>
      </c>
      <c r="M42" s="69"/>
      <c r="O42" s="69"/>
    </row>
    <row r="43" spans="1:15" ht="12.75" customHeight="1">
      <c r="A43" s="57" t="s">
        <v>872</v>
      </c>
      <c r="B43" s="59">
        <v>50.26</v>
      </c>
      <c r="C43" s="59">
        <v>59.1</v>
      </c>
      <c r="D43" s="59">
        <v>58.5</v>
      </c>
      <c r="E43" s="59">
        <v>34.54</v>
      </c>
      <c r="F43" s="59">
        <v>36.12</v>
      </c>
      <c r="G43" s="61">
        <v>43.77286187075422</v>
      </c>
      <c r="H43" s="61">
        <v>49.45192870889465</v>
      </c>
      <c r="I43" s="61">
        <v>50.640581717451525</v>
      </c>
      <c r="J43" s="61">
        <v>48.92351274787535</v>
      </c>
      <c r="K43" s="61">
        <v>49.38474159146841</v>
      </c>
      <c r="L43" s="61">
        <v>104.6</v>
      </c>
      <c r="M43" s="69"/>
      <c r="O43" s="69"/>
    </row>
    <row r="44" spans="1:15" ht="12.75" customHeight="1">
      <c r="A44" s="57" t="s">
        <v>873</v>
      </c>
      <c r="B44" s="59">
        <v>40.96</v>
      </c>
      <c r="C44" s="59">
        <v>39.730000000000004</v>
      </c>
      <c r="D44" s="59">
        <v>37.4</v>
      </c>
      <c r="E44" s="59">
        <v>25.27</v>
      </c>
      <c r="F44" s="59">
        <v>25.67</v>
      </c>
      <c r="G44" s="61">
        <v>35.67322766068629</v>
      </c>
      <c r="H44" s="61">
        <v>33.244079993306</v>
      </c>
      <c r="I44" s="61">
        <v>32.375346260387815</v>
      </c>
      <c r="J44" s="61">
        <v>35.79320113314447</v>
      </c>
      <c r="K44" s="61">
        <v>35.09707410445721</v>
      </c>
      <c r="L44" s="61">
        <v>101.6</v>
      </c>
      <c r="M44" s="69"/>
      <c r="O44" s="69"/>
    </row>
    <row r="45" spans="1:15" ht="12.75" customHeight="1">
      <c r="A45" s="57" t="s">
        <v>874</v>
      </c>
      <c r="B45" s="59">
        <v>23.6</v>
      </c>
      <c r="C45" s="59">
        <v>20.68</v>
      </c>
      <c r="D45" s="59">
        <v>19.62</v>
      </c>
      <c r="E45" s="59">
        <v>10.790000000000001</v>
      </c>
      <c r="F45" s="59">
        <v>11.35</v>
      </c>
      <c r="G45" s="61">
        <v>20.553910468559483</v>
      </c>
      <c r="H45" s="61">
        <v>17.303991297799346</v>
      </c>
      <c r="I45" s="61">
        <v>16.984072022160664</v>
      </c>
      <c r="J45" s="61">
        <v>15.283286118980168</v>
      </c>
      <c r="K45" s="61">
        <v>15.518184304074378</v>
      </c>
      <c r="L45" s="61">
        <v>105.2</v>
      </c>
      <c r="M45" s="69"/>
      <c r="O45" s="69"/>
    </row>
    <row r="46" spans="1:15" ht="11.25">
      <c r="A46" s="52" t="s">
        <v>884</v>
      </c>
      <c r="B46" s="54">
        <v>214.64000000000001</v>
      </c>
      <c r="C46" s="54">
        <v>215.04</v>
      </c>
      <c r="D46" s="54">
        <v>190.19</v>
      </c>
      <c r="E46" s="54">
        <v>142.41</v>
      </c>
      <c r="F46" s="54">
        <v>188.32</v>
      </c>
      <c r="G46" s="55">
        <v>100</v>
      </c>
      <c r="H46" s="55">
        <v>100</v>
      </c>
      <c r="I46" s="55">
        <v>100</v>
      </c>
      <c r="J46" s="55">
        <v>100</v>
      </c>
      <c r="K46" s="55">
        <v>100</v>
      </c>
      <c r="L46" s="55">
        <v>132.2</v>
      </c>
      <c r="M46" s="69"/>
      <c r="O46" s="69"/>
    </row>
    <row r="47" spans="1:15" ht="12.75" customHeight="1">
      <c r="A47" s="57" t="s">
        <v>872</v>
      </c>
      <c r="B47" s="59">
        <v>93.34</v>
      </c>
      <c r="C47" s="59">
        <v>100.10000000000001</v>
      </c>
      <c r="D47" s="59">
        <v>90.87</v>
      </c>
      <c r="E47" s="59">
        <v>63.370000000000005</v>
      </c>
      <c r="F47" s="59">
        <v>70.87</v>
      </c>
      <c r="G47" s="61">
        <v>43.4867685426761</v>
      </c>
      <c r="H47" s="61">
        <v>46.54947916666667</v>
      </c>
      <c r="I47" s="61">
        <v>47.77853725222146</v>
      </c>
      <c r="J47" s="61">
        <v>44.498279615195564</v>
      </c>
      <c r="K47" s="61">
        <v>37.632752761257436</v>
      </c>
      <c r="L47" s="61">
        <v>111.8</v>
      </c>
      <c r="M47" s="69"/>
      <c r="O47" s="69"/>
    </row>
    <row r="48" spans="1:15" ht="12.75" customHeight="1">
      <c r="A48" s="57" t="s">
        <v>873</v>
      </c>
      <c r="B48" s="59">
        <v>18.37</v>
      </c>
      <c r="C48" s="59">
        <v>19.14</v>
      </c>
      <c r="D48" s="59">
        <v>20.26</v>
      </c>
      <c r="E48" s="59">
        <v>18.27</v>
      </c>
      <c r="F48" s="59">
        <v>21.78</v>
      </c>
      <c r="G48" s="61">
        <v>8.558516585911292</v>
      </c>
      <c r="H48" s="61">
        <v>8.900669642857142</v>
      </c>
      <c r="I48" s="61">
        <v>10.652505389347496</v>
      </c>
      <c r="J48" s="61">
        <v>12.829155255951127</v>
      </c>
      <c r="K48" s="61">
        <v>11.565420560747665</v>
      </c>
      <c r="L48" s="61">
        <v>119.2</v>
      </c>
      <c r="M48" s="69"/>
      <c r="O48" s="69"/>
    </row>
    <row r="49" spans="1:15" ht="11.25">
      <c r="A49" s="57" t="s">
        <v>874</v>
      </c>
      <c r="B49" s="59">
        <v>102.93</v>
      </c>
      <c r="C49" s="59">
        <v>95.8</v>
      </c>
      <c r="D49" s="59">
        <v>79.06</v>
      </c>
      <c r="E49" s="59">
        <v>60.77</v>
      </c>
      <c r="F49" s="59">
        <v>95.67</v>
      </c>
      <c r="G49" s="61">
        <v>47.95471487141259</v>
      </c>
      <c r="H49" s="61">
        <v>44.54985119047619</v>
      </c>
      <c r="I49" s="61">
        <v>41.56895735843104</v>
      </c>
      <c r="J49" s="61">
        <v>42.672565128853314</v>
      </c>
      <c r="K49" s="61">
        <v>50.8018266779949</v>
      </c>
      <c r="L49" s="61">
        <v>157.4</v>
      </c>
      <c r="M49" s="69"/>
      <c r="O49" s="69"/>
    </row>
    <row r="50" spans="1:15" ht="11.25">
      <c r="A50" s="52" t="s">
        <v>885</v>
      </c>
      <c r="B50" s="54">
        <v>28.16</v>
      </c>
      <c r="C50" s="54">
        <v>30</v>
      </c>
      <c r="D50" s="54">
        <v>25.11</v>
      </c>
      <c r="E50" s="54">
        <v>16.05</v>
      </c>
      <c r="F50" s="54">
        <v>23.88</v>
      </c>
      <c r="G50" s="55">
        <v>100</v>
      </c>
      <c r="H50" s="55">
        <v>100</v>
      </c>
      <c r="I50" s="55">
        <v>100</v>
      </c>
      <c r="J50" s="55">
        <v>100</v>
      </c>
      <c r="K50" s="55">
        <v>100</v>
      </c>
      <c r="L50" s="55">
        <v>148.8</v>
      </c>
      <c r="M50" s="69"/>
      <c r="O50" s="69"/>
    </row>
    <row r="51" spans="1:15" ht="12.75" customHeight="1">
      <c r="A51" s="57" t="s">
        <v>872</v>
      </c>
      <c r="B51" s="59">
        <v>9.57</v>
      </c>
      <c r="C51" s="59">
        <v>11.39</v>
      </c>
      <c r="D51" s="59">
        <v>13.030000000000001</v>
      </c>
      <c r="E51" s="59">
        <v>7.96</v>
      </c>
      <c r="F51" s="59">
        <v>9.49</v>
      </c>
      <c r="G51" s="61">
        <v>33.984375</v>
      </c>
      <c r="H51" s="61">
        <v>37.96666666666667</v>
      </c>
      <c r="I51" s="61">
        <v>51.89167662285942</v>
      </c>
      <c r="J51" s="61">
        <v>49.59501557632399</v>
      </c>
      <c r="K51" s="61">
        <v>39.74036850921273</v>
      </c>
      <c r="L51" s="61">
        <v>119.2</v>
      </c>
      <c r="M51" s="69"/>
      <c r="O51" s="69"/>
    </row>
    <row r="52" spans="1:15" ht="12.75" customHeight="1">
      <c r="A52" s="57" t="s">
        <v>873</v>
      </c>
      <c r="B52" s="59">
        <v>3.15</v>
      </c>
      <c r="C52" s="59">
        <v>3.46</v>
      </c>
      <c r="D52" s="59">
        <v>3.06</v>
      </c>
      <c r="E52" s="59">
        <v>1.49</v>
      </c>
      <c r="F52" s="59">
        <v>2.83</v>
      </c>
      <c r="G52" s="61">
        <v>11.186079545454545</v>
      </c>
      <c r="H52" s="61">
        <v>11.533333333333333</v>
      </c>
      <c r="I52" s="61">
        <v>12.186379928315413</v>
      </c>
      <c r="J52" s="61">
        <v>9.283489096573208</v>
      </c>
      <c r="K52" s="61">
        <v>11.850921273031826</v>
      </c>
      <c r="L52" s="61">
        <v>189.9</v>
      </c>
      <c r="M52" s="69"/>
      <c r="O52" s="69"/>
    </row>
    <row r="53" spans="1:15" ht="12.75" customHeight="1">
      <c r="A53" s="57" t="s">
        <v>874</v>
      </c>
      <c r="B53" s="59">
        <v>15.44</v>
      </c>
      <c r="C53" s="59">
        <v>15.15</v>
      </c>
      <c r="D53" s="59">
        <v>9.02</v>
      </c>
      <c r="E53" s="59">
        <v>6.6000000000000005</v>
      </c>
      <c r="F53" s="59">
        <v>11.56</v>
      </c>
      <c r="G53" s="61">
        <v>54.82954545454545</v>
      </c>
      <c r="H53" s="61">
        <v>50.5</v>
      </c>
      <c r="I53" s="61">
        <v>35.92194344882517</v>
      </c>
      <c r="J53" s="61">
        <v>41.1214953271028</v>
      </c>
      <c r="K53" s="61">
        <v>48.40871021775545</v>
      </c>
      <c r="L53" s="61">
        <v>175.2</v>
      </c>
      <c r="M53" s="69"/>
      <c r="O53" s="69"/>
    </row>
    <row r="54" spans="1:15" ht="22.5">
      <c r="A54" s="52" t="s">
        <v>886</v>
      </c>
      <c r="B54" s="54">
        <v>128.82</v>
      </c>
      <c r="C54" s="54">
        <v>140.3</v>
      </c>
      <c r="D54" s="54">
        <v>134.06</v>
      </c>
      <c r="E54" s="54">
        <v>101.47</v>
      </c>
      <c r="F54" s="54">
        <v>103.47</v>
      </c>
      <c r="G54" s="55">
        <v>100</v>
      </c>
      <c r="H54" s="55">
        <v>100</v>
      </c>
      <c r="I54" s="55">
        <v>100</v>
      </c>
      <c r="J54" s="55">
        <v>100</v>
      </c>
      <c r="K54" s="55">
        <v>100</v>
      </c>
      <c r="L54" s="55">
        <v>102</v>
      </c>
      <c r="M54" s="69"/>
      <c r="O54" s="69"/>
    </row>
    <row r="55" spans="1:15" ht="12.75" customHeight="1">
      <c r="A55" s="57" t="s">
        <v>872</v>
      </c>
      <c r="B55" s="59">
        <v>54.22</v>
      </c>
      <c r="C55" s="59">
        <v>65.53</v>
      </c>
      <c r="D55" s="59">
        <v>59.620000000000005</v>
      </c>
      <c r="E55" s="59">
        <v>42.9</v>
      </c>
      <c r="F55" s="59">
        <v>41.78</v>
      </c>
      <c r="G55" s="61">
        <v>42.089737618382244</v>
      </c>
      <c r="H55" s="61">
        <v>46.707056307911614</v>
      </c>
      <c r="I55" s="61">
        <v>44.47262419812024</v>
      </c>
      <c r="J55" s="61">
        <v>42.27850596235341</v>
      </c>
      <c r="K55" s="61">
        <v>40.378853774040785</v>
      </c>
      <c r="L55" s="61">
        <v>97.4</v>
      </c>
      <c r="M55" s="69"/>
      <c r="O55" s="69"/>
    </row>
    <row r="56" spans="1:15" ht="11.25">
      <c r="A56" s="57" t="s">
        <v>873</v>
      </c>
      <c r="B56" s="59">
        <v>52.45</v>
      </c>
      <c r="C56" s="59">
        <v>51.11</v>
      </c>
      <c r="D56" s="59">
        <v>51.980000000000004</v>
      </c>
      <c r="E56" s="59">
        <v>41.44</v>
      </c>
      <c r="F56" s="59">
        <v>45.25</v>
      </c>
      <c r="G56" s="61">
        <v>40.715727371526164</v>
      </c>
      <c r="H56" s="61">
        <v>36.429080541696365</v>
      </c>
      <c r="I56" s="61">
        <v>38.77368342533194</v>
      </c>
      <c r="J56" s="61">
        <v>40.8396570414901</v>
      </c>
      <c r="K56" s="61">
        <v>43.73248284526916</v>
      </c>
      <c r="L56" s="61">
        <v>109.2</v>
      </c>
      <c r="M56" s="69"/>
      <c r="O56" s="69"/>
    </row>
    <row r="57" spans="1:15" ht="12.75" customHeight="1">
      <c r="A57" s="57" t="s">
        <v>874</v>
      </c>
      <c r="B57" s="59">
        <v>22.150000000000002</v>
      </c>
      <c r="C57" s="59">
        <v>23.66</v>
      </c>
      <c r="D57" s="59">
        <v>22.46</v>
      </c>
      <c r="E57" s="59">
        <v>17.13</v>
      </c>
      <c r="F57" s="59">
        <v>16.44</v>
      </c>
      <c r="G57" s="61">
        <v>17.194535010091602</v>
      </c>
      <c r="H57" s="61">
        <v>16.863863150392017</v>
      </c>
      <c r="I57" s="61">
        <v>16.753692376547814</v>
      </c>
      <c r="J57" s="61">
        <v>16.8818369961565</v>
      </c>
      <c r="K57" s="61">
        <v>15.888663380690058</v>
      </c>
      <c r="L57" s="61">
        <v>96</v>
      </c>
      <c r="M57" s="69"/>
      <c r="O57" s="69"/>
    </row>
    <row r="58" spans="1:15" ht="33.75">
      <c r="A58" s="52" t="s">
        <v>887</v>
      </c>
      <c r="B58" s="54">
        <v>8.27</v>
      </c>
      <c r="C58" s="54">
        <v>8.82</v>
      </c>
      <c r="D58" s="54">
        <v>8.72</v>
      </c>
      <c r="E58" s="54">
        <v>7.05</v>
      </c>
      <c r="F58" s="54">
        <v>7.22</v>
      </c>
      <c r="G58" s="55">
        <v>100</v>
      </c>
      <c r="H58" s="55">
        <v>100</v>
      </c>
      <c r="I58" s="55">
        <v>100</v>
      </c>
      <c r="J58" s="55">
        <v>100</v>
      </c>
      <c r="K58" s="55">
        <v>100</v>
      </c>
      <c r="L58" s="55">
        <v>102.4</v>
      </c>
      <c r="M58" s="69"/>
      <c r="O58" s="69"/>
    </row>
    <row r="59" spans="1:15" ht="12.75" customHeight="1">
      <c r="A59" s="57" t="s">
        <v>872</v>
      </c>
      <c r="B59" s="59">
        <v>2.37</v>
      </c>
      <c r="C59" s="59">
        <v>2.95</v>
      </c>
      <c r="D59" s="59">
        <v>2.85</v>
      </c>
      <c r="E59" s="59">
        <v>2.43</v>
      </c>
      <c r="F59" s="59">
        <v>2.27</v>
      </c>
      <c r="G59" s="61">
        <v>28.657799274486095</v>
      </c>
      <c r="H59" s="61">
        <v>33.44671201814059</v>
      </c>
      <c r="I59" s="61">
        <v>32.683486238532105</v>
      </c>
      <c r="J59" s="61">
        <v>34.468085106382986</v>
      </c>
      <c r="K59" s="61">
        <v>31.4404432132964</v>
      </c>
      <c r="L59" s="61">
        <v>93.4</v>
      </c>
      <c r="M59" s="69"/>
      <c r="O59" s="69"/>
    </row>
    <row r="60" spans="1:15" ht="12.75" customHeight="1">
      <c r="A60" s="57" t="s">
        <v>873</v>
      </c>
      <c r="B60" s="59">
        <v>4.98</v>
      </c>
      <c r="C60" s="59">
        <v>4.8500000000000005</v>
      </c>
      <c r="D60" s="59">
        <v>4.55</v>
      </c>
      <c r="E60" s="59">
        <v>3.94</v>
      </c>
      <c r="F60" s="59">
        <v>4.28</v>
      </c>
      <c r="G60" s="61">
        <v>60.217654171704964</v>
      </c>
      <c r="H60" s="61">
        <v>54.98866213151928</v>
      </c>
      <c r="I60" s="61">
        <v>52.178899082568805</v>
      </c>
      <c r="J60" s="61">
        <v>55.88652482269504</v>
      </c>
      <c r="K60" s="61">
        <v>59.279778393351805</v>
      </c>
      <c r="L60" s="61">
        <v>108.6</v>
      </c>
      <c r="M60" s="69"/>
      <c r="O60" s="69"/>
    </row>
    <row r="61" spans="1:15" ht="12.75" customHeight="1">
      <c r="A61" s="57" t="s">
        <v>874</v>
      </c>
      <c r="B61" s="59">
        <v>0.92</v>
      </c>
      <c r="C61" s="59">
        <v>1.02</v>
      </c>
      <c r="D61" s="59">
        <v>1.32</v>
      </c>
      <c r="E61" s="59">
        <v>0.68</v>
      </c>
      <c r="F61" s="59">
        <v>0.66</v>
      </c>
      <c r="G61" s="61">
        <v>11.12454655380895</v>
      </c>
      <c r="H61" s="61">
        <v>11.564625850340136</v>
      </c>
      <c r="I61" s="61">
        <v>15.137614678899082</v>
      </c>
      <c r="J61" s="61">
        <v>9.645390070921986</v>
      </c>
      <c r="K61" s="61">
        <v>9.141274238227147</v>
      </c>
      <c r="L61" s="61">
        <v>97.1</v>
      </c>
      <c r="M61" s="69"/>
      <c r="O61" s="69"/>
    </row>
    <row r="62" spans="1:15" ht="11.25">
      <c r="A62" s="52" t="s">
        <v>888</v>
      </c>
      <c r="B62" s="54">
        <v>277.36</v>
      </c>
      <c r="C62" s="54">
        <v>312.55</v>
      </c>
      <c r="D62" s="54">
        <v>337.86</v>
      </c>
      <c r="E62" s="54">
        <v>280.16</v>
      </c>
      <c r="F62" s="54">
        <v>268.3</v>
      </c>
      <c r="G62" s="55">
        <v>100</v>
      </c>
      <c r="H62" s="55">
        <v>100</v>
      </c>
      <c r="I62" s="55">
        <v>100</v>
      </c>
      <c r="J62" s="55">
        <v>100</v>
      </c>
      <c r="K62" s="55">
        <v>100</v>
      </c>
      <c r="L62" s="55">
        <v>95.8</v>
      </c>
      <c r="M62" s="69"/>
      <c r="O62" s="69"/>
    </row>
    <row r="63" spans="1:15" ht="12.75" customHeight="1">
      <c r="A63" s="57" t="s">
        <v>872</v>
      </c>
      <c r="B63" s="59">
        <v>118.87</v>
      </c>
      <c r="C63" s="59">
        <v>134.06</v>
      </c>
      <c r="D63" s="59">
        <v>161.15</v>
      </c>
      <c r="E63" s="59">
        <v>145.02</v>
      </c>
      <c r="F63" s="59">
        <v>135.54</v>
      </c>
      <c r="G63" s="61">
        <v>42.85765791750793</v>
      </c>
      <c r="H63" s="61">
        <v>42.89233722604383</v>
      </c>
      <c r="I63" s="61">
        <v>47.697271059018526</v>
      </c>
      <c r="J63" s="61">
        <v>51.7632781267847</v>
      </c>
      <c r="K63" s="61">
        <v>50.51807677972419</v>
      </c>
      <c r="L63" s="61">
        <v>93.5</v>
      </c>
      <c r="M63" s="69"/>
      <c r="O63" s="69"/>
    </row>
    <row r="64" spans="1:15" ht="12.75" customHeight="1">
      <c r="A64" s="57" t="s">
        <v>873</v>
      </c>
      <c r="B64" s="59">
        <v>87.86</v>
      </c>
      <c r="C64" s="59">
        <v>103.85000000000001</v>
      </c>
      <c r="D64" s="59">
        <v>93.06</v>
      </c>
      <c r="E64" s="59">
        <v>69.25</v>
      </c>
      <c r="F64" s="59">
        <v>72.11</v>
      </c>
      <c r="G64" s="61">
        <v>31.677242572829535</v>
      </c>
      <c r="H64" s="61">
        <v>33.2266837306031</v>
      </c>
      <c r="I64" s="61">
        <v>27.543953116675546</v>
      </c>
      <c r="J64" s="61">
        <v>24.71801827527127</v>
      </c>
      <c r="K64" s="61">
        <v>26.876630637346253</v>
      </c>
      <c r="L64" s="61">
        <v>104.1</v>
      </c>
      <c r="M64" s="69"/>
      <c r="O64" s="69"/>
    </row>
    <row r="65" spans="1:15" ht="12.75" customHeight="1">
      <c r="A65" s="57" t="s">
        <v>874</v>
      </c>
      <c r="B65" s="59">
        <v>70.63</v>
      </c>
      <c r="C65" s="59">
        <v>74.64</v>
      </c>
      <c r="D65" s="59">
        <v>83.65</v>
      </c>
      <c r="E65" s="59">
        <v>65.89</v>
      </c>
      <c r="F65" s="59">
        <v>60.65</v>
      </c>
      <c r="G65" s="61">
        <v>25.46509950966253</v>
      </c>
      <c r="H65" s="61">
        <v>23.88097904335306</v>
      </c>
      <c r="I65" s="61">
        <v>24.758775824305925</v>
      </c>
      <c r="J65" s="61">
        <v>23.51870359794403</v>
      </c>
      <c r="K65" s="61">
        <v>22.605292582929554</v>
      </c>
      <c r="L65" s="61">
        <v>92</v>
      </c>
      <c r="M65" s="69"/>
      <c r="O65" s="69"/>
    </row>
    <row r="66" spans="1:15" ht="22.5">
      <c r="A66" s="52" t="s">
        <v>889</v>
      </c>
      <c r="B66" s="54">
        <v>633.2</v>
      </c>
      <c r="C66" s="54">
        <v>668.71</v>
      </c>
      <c r="D66" s="54">
        <v>664.82</v>
      </c>
      <c r="E66" s="54">
        <v>506.35</v>
      </c>
      <c r="F66" s="54">
        <v>516.12</v>
      </c>
      <c r="G66" s="55">
        <v>100</v>
      </c>
      <c r="H66" s="55">
        <v>100</v>
      </c>
      <c r="I66" s="55">
        <v>99.99999999999999</v>
      </c>
      <c r="J66" s="55">
        <v>100</v>
      </c>
      <c r="K66" s="55">
        <v>100</v>
      </c>
      <c r="L66" s="55">
        <v>101.9</v>
      </c>
      <c r="M66" s="69"/>
      <c r="O66" s="69"/>
    </row>
    <row r="67" spans="1:15" ht="12.75" customHeight="1">
      <c r="A67" s="57" t="s">
        <v>872</v>
      </c>
      <c r="B67" s="59">
        <v>363.04</v>
      </c>
      <c r="C67" s="59">
        <v>398.65000000000003</v>
      </c>
      <c r="D67" s="59">
        <v>418.77</v>
      </c>
      <c r="E67" s="59">
        <v>313.34000000000003</v>
      </c>
      <c r="F67" s="59">
        <v>325.48</v>
      </c>
      <c r="G67" s="61">
        <v>57.334175615919136</v>
      </c>
      <c r="H67" s="61">
        <v>59.61478069716319</v>
      </c>
      <c r="I67" s="61">
        <v>62.98998225083481</v>
      </c>
      <c r="J67" s="61">
        <v>61.88209736348376</v>
      </c>
      <c r="K67" s="61">
        <v>63.062853599937995</v>
      </c>
      <c r="L67" s="61">
        <v>103.9</v>
      </c>
      <c r="M67" s="69"/>
      <c r="O67" s="69"/>
    </row>
    <row r="68" spans="1:15" ht="12.75" customHeight="1">
      <c r="A68" s="57" t="s">
        <v>873</v>
      </c>
      <c r="B68" s="59">
        <v>104.2</v>
      </c>
      <c r="C68" s="59">
        <v>97.61</v>
      </c>
      <c r="D68" s="59">
        <v>88.96000000000001</v>
      </c>
      <c r="E68" s="59">
        <v>70.83</v>
      </c>
      <c r="F68" s="59">
        <v>86.97</v>
      </c>
      <c r="G68" s="61">
        <v>16.45609602021478</v>
      </c>
      <c r="H68" s="61">
        <v>14.596760927756426</v>
      </c>
      <c r="I68" s="61">
        <v>13.38106555157787</v>
      </c>
      <c r="J68" s="61">
        <v>13.988347980645798</v>
      </c>
      <c r="K68" s="61">
        <v>16.850732387816787</v>
      </c>
      <c r="L68" s="61">
        <v>122.8</v>
      </c>
      <c r="M68" s="69"/>
      <c r="O68" s="69"/>
    </row>
    <row r="69" spans="1:15" ht="12.75" customHeight="1">
      <c r="A69" s="57" t="s">
        <v>874</v>
      </c>
      <c r="B69" s="59">
        <v>165.96</v>
      </c>
      <c r="C69" s="59">
        <v>172.45000000000002</v>
      </c>
      <c r="D69" s="59">
        <v>157.09</v>
      </c>
      <c r="E69" s="59">
        <v>122.18</v>
      </c>
      <c r="F69" s="59">
        <v>103.67</v>
      </c>
      <c r="G69" s="61">
        <v>26.209728363866077</v>
      </c>
      <c r="H69" s="61">
        <v>25.788458375080378</v>
      </c>
      <c r="I69" s="61">
        <v>23.628952197587314</v>
      </c>
      <c r="J69" s="61">
        <v>24.129554655870443</v>
      </c>
      <c r="K69" s="61">
        <v>20.086414012245214</v>
      </c>
      <c r="L69" s="61">
        <v>84.9</v>
      </c>
      <c r="M69" s="69"/>
      <c r="O69" s="69"/>
    </row>
    <row r="70" spans="1:15" ht="11.25">
      <c r="A70" s="52" t="s">
        <v>890</v>
      </c>
      <c r="B70" s="54">
        <v>301.71</v>
      </c>
      <c r="C70" s="54">
        <v>297.57</v>
      </c>
      <c r="D70" s="54">
        <v>327.2</v>
      </c>
      <c r="E70" s="54">
        <v>189.93</v>
      </c>
      <c r="F70" s="54">
        <v>230.04</v>
      </c>
      <c r="G70" s="55">
        <v>100</v>
      </c>
      <c r="H70" s="55">
        <v>100</v>
      </c>
      <c r="I70" s="55">
        <v>100</v>
      </c>
      <c r="J70" s="55">
        <v>100</v>
      </c>
      <c r="K70" s="55">
        <v>100</v>
      </c>
      <c r="L70" s="55">
        <v>121.1</v>
      </c>
      <c r="M70" s="69"/>
      <c r="O70" s="69"/>
    </row>
    <row r="71" spans="1:15" ht="12.75" customHeight="1">
      <c r="A71" s="57" t="s">
        <v>872</v>
      </c>
      <c r="B71" s="59">
        <v>226.73000000000002</v>
      </c>
      <c r="C71" s="59">
        <v>212.97</v>
      </c>
      <c r="D71" s="59">
        <v>219.39000000000001</v>
      </c>
      <c r="E71" s="59">
        <v>150.68</v>
      </c>
      <c r="F71" s="59">
        <v>181.24</v>
      </c>
      <c r="G71" s="61">
        <v>75.14832123562361</v>
      </c>
      <c r="H71" s="61">
        <v>71.56971468898075</v>
      </c>
      <c r="I71" s="61">
        <v>67.05073349633253</v>
      </c>
      <c r="J71" s="61">
        <v>79.3344916548202</v>
      </c>
      <c r="K71" s="61">
        <v>78.78629803512433</v>
      </c>
      <c r="L71" s="61">
        <v>120.3</v>
      </c>
      <c r="M71" s="69"/>
      <c r="O71" s="69"/>
    </row>
    <row r="72" spans="1:15" ht="12.75" customHeight="1">
      <c r="A72" s="57" t="s">
        <v>873</v>
      </c>
      <c r="B72" s="59">
        <v>39.57</v>
      </c>
      <c r="C72" s="59">
        <v>47.28</v>
      </c>
      <c r="D72" s="59">
        <v>45.1</v>
      </c>
      <c r="E72" s="59">
        <v>18.44</v>
      </c>
      <c r="F72" s="59">
        <v>23.650000000000002</v>
      </c>
      <c r="G72" s="61">
        <v>13.115243114248782</v>
      </c>
      <c r="H72" s="61">
        <v>15.888698457505797</v>
      </c>
      <c r="I72" s="61">
        <v>13.78361858190709</v>
      </c>
      <c r="J72" s="61">
        <v>9.708840098983837</v>
      </c>
      <c r="K72" s="61">
        <v>10.280820726830116</v>
      </c>
      <c r="L72" s="61">
        <v>128.3</v>
      </c>
      <c r="M72" s="69"/>
      <c r="O72" s="69"/>
    </row>
    <row r="73" spans="1:15" ht="12.75" customHeight="1">
      <c r="A73" s="57" t="s">
        <v>874</v>
      </c>
      <c r="B73" s="59">
        <v>35.410000000000004</v>
      </c>
      <c r="C73" s="59">
        <v>37.32</v>
      </c>
      <c r="D73" s="59">
        <v>62.71</v>
      </c>
      <c r="E73" s="59">
        <v>20.81</v>
      </c>
      <c r="F73" s="59">
        <v>25.150000000000002</v>
      </c>
      <c r="G73" s="61">
        <v>11.736435650127609</v>
      </c>
      <c r="H73" s="61">
        <v>12.54158685351346</v>
      </c>
      <c r="I73" s="61">
        <v>19.165647921760392</v>
      </c>
      <c r="J73" s="61">
        <v>10.956668246195967</v>
      </c>
      <c r="K73" s="61">
        <v>10.932881238045558</v>
      </c>
      <c r="L73" s="61">
        <v>120.9</v>
      </c>
      <c r="M73" s="69"/>
      <c r="O73" s="69"/>
    </row>
    <row r="74" spans="1:15" ht="33.75">
      <c r="A74" s="52" t="s">
        <v>891</v>
      </c>
      <c r="B74" s="54">
        <v>80.04</v>
      </c>
      <c r="C74" s="54">
        <v>82.78</v>
      </c>
      <c r="D74" s="54">
        <v>95.53</v>
      </c>
      <c r="E74" s="54">
        <v>79.55</v>
      </c>
      <c r="F74" s="54">
        <v>56.75</v>
      </c>
      <c r="G74" s="55">
        <v>100</v>
      </c>
      <c r="H74" s="55">
        <v>100</v>
      </c>
      <c r="I74" s="55">
        <v>100</v>
      </c>
      <c r="J74" s="55">
        <v>100</v>
      </c>
      <c r="K74" s="55">
        <v>100</v>
      </c>
      <c r="L74" s="55">
        <v>71.3</v>
      </c>
      <c r="M74" s="69"/>
      <c r="O74" s="69"/>
    </row>
    <row r="75" spans="1:15" ht="12.75" customHeight="1">
      <c r="A75" s="57" t="s">
        <v>872</v>
      </c>
      <c r="B75" s="59">
        <v>55.870000000000005</v>
      </c>
      <c r="C75" s="59">
        <v>52.58</v>
      </c>
      <c r="D75" s="59">
        <v>60.980000000000004</v>
      </c>
      <c r="E75" s="59">
        <v>41.57</v>
      </c>
      <c r="F75" s="59">
        <v>38.06</v>
      </c>
      <c r="G75" s="61">
        <v>69.80259870064967</v>
      </c>
      <c r="H75" s="61">
        <v>63.51775791253926</v>
      </c>
      <c r="I75" s="61">
        <v>63.83335077985973</v>
      </c>
      <c r="J75" s="61">
        <v>52.256442489000634</v>
      </c>
      <c r="K75" s="61">
        <v>67.06607929515418</v>
      </c>
      <c r="L75" s="61">
        <v>91.6</v>
      </c>
      <c r="M75" s="69"/>
      <c r="O75" s="69"/>
    </row>
    <row r="76" spans="1:15" ht="12.75" customHeight="1">
      <c r="A76" s="57" t="s">
        <v>873</v>
      </c>
      <c r="B76" s="59">
        <v>5.66</v>
      </c>
      <c r="C76" s="59">
        <v>8.42</v>
      </c>
      <c r="D76" s="59">
        <v>3.9</v>
      </c>
      <c r="E76" s="59">
        <v>2.15</v>
      </c>
      <c r="F76" s="59">
        <v>2.5100000000000002</v>
      </c>
      <c r="G76" s="61">
        <v>7.071464267866067</v>
      </c>
      <c r="H76" s="61">
        <v>10.171539019086735</v>
      </c>
      <c r="I76" s="61">
        <v>4.082487176803099</v>
      </c>
      <c r="J76" s="61">
        <v>2.7027027027027026</v>
      </c>
      <c r="K76" s="61">
        <v>4.422907488986785</v>
      </c>
      <c r="L76" s="61">
        <v>116.7</v>
      </c>
      <c r="M76" s="69"/>
      <c r="O76" s="69"/>
    </row>
    <row r="77" spans="1:15" ht="12.75" customHeight="1">
      <c r="A77" s="57" t="s">
        <v>874</v>
      </c>
      <c r="B77" s="59">
        <v>18.51</v>
      </c>
      <c r="C77" s="59">
        <v>21.78</v>
      </c>
      <c r="D77" s="59">
        <v>30.650000000000002</v>
      </c>
      <c r="E77" s="59">
        <v>35.83</v>
      </c>
      <c r="F77" s="59">
        <v>16.18</v>
      </c>
      <c r="G77" s="61">
        <v>23.12593703148426</v>
      </c>
      <c r="H77" s="61">
        <v>26.310703068374004</v>
      </c>
      <c r="I77" s="61">
        <v>32.08416204333717</v>
      </c>
      <c r="J77" s="61">
        <v>45.04085480829667</v>
      </c>
      <c r="K77" s="61">
        <v>28.51101321585903</v>
      </c>
      <c r="L77" s="61">
        <v>45.2</v>
      </c>
      <c r="M77" s="69"/>
      <c r="O77" s="69"/>
    </row>
    <row r="78" spans="1:15" ht="12.75" customHeight="1">
      <c r="A78" s="52" t="s">
        <v>892</v>
      </c>
      <c r="B78" s="54">
        <v>113.89</v>
      </c>
      <c r="C78" s="54">
        <v>114.66</v>
      </c>
      <c r="D78" s="54">
        <v>106.19</v>
      </c>
      <c r="E78" s="54">
        <v>104.3</v>
      </c>
      <c r="F78" s="54">
        <v>105.03</v>
      </c>
      <c r="G78" s="55">
        <v>100</v>
      </c>
      <c r="H78" s="55">
        <v>100</v>
      </c>
      <c r="I78" s="55">
        <v>100</v>
      </c>
      <c r="J78" s="55">
        <v>100</v>
      </c>
      <c r="K78" s="55">
        <v>100</v>
      </c>
      <c r="L78" s="55">
        <v>100.7</v>
      </c>
      <c r="M78" s="69"/>
      <c r="O78" s="69"/>
    </row>
    <row r="79" spans="1:15" ht="12.75" customHeight="1">
      <c r="A79" s="57" t="s">
        <v>872</v>
      </c>
      <c r="B79" s="59">
        <v>62.24</v>
      </c>
      <c r="C79" s="59">
        <v>58.92</v>
      </c>
      <c r="D79" s="59">
        <v>53.93</v>
      </c>
      <c r="E79" s="59">
        <v>58.78</v>
      </c>
      <c r="F79" s="59">
        <v>55.42</v>
      </c>
      <c r="G79" s="61">
        <v>54.649222934410396</v>
      </c>
      <c r="H79" s="61">
        <v>51.386708529565674</v>
      </c>
      <c r="I79" s="61">
        <v>50.786326396082494</v>
      </c>
      <c r="J79" s="61">
        <v>56.35666347075743</v>
      </c>
      <c r="K79" s="61">
        <v>52.76587641626202</v>
      </c>
      <c r="L79" s="61">
        <v>94.3</v>
      </c>
      <c r="M79" s="69"/>
      <c r="O79" s="69"/>
    </row>
    <row r="80" spans="1:15" ht="12.75" customHeight="1">
      <c r="A80" s="57" t="s">
        <v>873</v>
      </c>
      <c r="B80" s="59">
        <v>19.14</v>
      </c>
      <c r="C80" s="59">
        <v>18.85</v>
      </c>
      <c r="D80" s="59">
        <v>17.990000000000002</v>
      </c>
      <c r="E80" s="59">
        <v>14.69</v>
      </c>
      <c r="F80" s="59">
        <v>15.35</v>
      </c>
      <c r="G80" s="61">
        <v>16.805689700588285</v>
      </c>
      <c r="H80" s="61">
        <v>16.439909297052157</v>
      </c>
      <c r="I80" s="61">
        <v>16.941331575477918</v>
      </c>
      <c r="J80" s="61">
        <v>14.08437200383509</v>
      </c>
      <c r="K80" s="61">
        <v>14.61487194135009</v>
      </c>
      <c r="L80" s="61">
        <v>104.5</v>
      </c>
      <c r="M80" s="69"/>
      <c r="O80" s="69"/>
    </row>
    <row r="81" spans="1:15" ht="12.75" customHeight="1">
      <c r="A81" s="57" t="s">
        <v>874</v>
      </c>
      <c r="B81" s="59">
        <v>32.51</v>
      </c>
      <c r="C81" s="59">
        <v>36.89</v>
      </c>
      <c r="D81" s="59">
        <v>34.27</v>
      </c>
      <c r="E81" s="59">
        <v>30.830000000000002</v>
      </c>
      <c r="F81" s="59">
        <v>34.26</v>
      </c>
      <c r="G81" s="61">
        <v>28.54508736500132</v>
      </c>
      <c r="H81" s="61">
        <v>32.17338217338217</v>
      </c>
      <c r="I81" s="61">
        <v>32.272342028439596</v>
      </c>
      <c r="J81" s="61">
        <v>29.55896452540748</v>
      </c>
      <c r="K81" s="61">
        <v>32.61925164238789</v>
      </c>
      <c r="L81" s="61">
        <v>111.1</v>
      </c>
      <c r="M81" s="69"/>
      <c r="O81" s="69"/>
    </row>
    <row r="82" spans="1:15" ht="12.75" customHeight="1">
      <c r="A82" s="63" t="s">
        <v>893</v>
      </c>
      <c r="B82" s="64">
        <v>4796.14</v>
      </c>
      <c r="C82" s="64">
        <v>5055.89</v>
      </c>
      <c r="D82" s="64">
        <v>4917.29</v>
      </c>
      <c r="E82" s="64">
        <v>3642.6800000000003</v>
      </c>
      <c r="F82" s="64">
        <v>3646.11</v>
      </c>
      <c r="G82" s="55">
        <v>100</v>
      </c>
      <c r="H82" s="55">
        <v>100</v>
      </c>
      <c r="I82" s="55">
        <v>100</v>
      </c>
      <c r="J82" s="55">
        <v>99.99999999999999</v>
      </c>
      <c r="K82" s="55">
        <v>100</v>
      </c>
      <c r="L82" s="55">
        <v>100.1</v>
      </c>
      <c r="M82" s="69"/>
      <c r="O82" s="69"/>
    </row>
    <row r="83" spans="1:15" ht="12.75" customHeight="1">
      <c r="A83" s="57" t="s">
        <v>872</v>
      </c>
      <c r="B83" s="71">
        <v>2245.81</v>
      </c>
      <c r="C83" s="71">
        <v>2426.29</v>
      </c>
      <c r="D83" s="71">
        <v>2553.46</v>
      </c>
      <c r="E83" s="71">
        <v>1939.8</v>
      </c>
      <c r="F83" s="71">
        <v>1955.46</v>
      </c>
      <c r="G83" s="61">
        <v>46.82536372999954</v>
      </c>
      <c r="H83" s="61">
        <v>47.98937476883397</v>
      </c>
      <c r="I83" s="61">
        <v>51.928196221902716</v>
      </c>
      <c r="J83" s="61">
        <v>53.25200127378743</v>
      </c>
      <c r="K83" s="61">
        <v>53.6314044282811</v>
      </c>
      <c r="L83" s="61">
        <v>100.8</v>
      </c>
      <c r="M83" s="69"/>
      <c r="O83" s="69"/>
    </row>
    <row r="84" spans="1:15" ht="12.75" customHeight="1">
      <c r="A84" s="57" t="s">
        <v>873</v>
      </c>
      <c r="B84" s="71">
        <v>1689.31</v>
      </c>
      <c r="C84" s="71">
        <v>1739.13</v>
      </c>
      <c r="D84" s="71">
        <v>1518.52</v>
      </c>
      <c r="E84" s="71">
        <v>1059.42</v>
      </c>
      <c r="F84" s="71">
        <v>1073.79</v>
      </c>
      <c r="G84" s="61">
        <v>35.22228291918084</v>
      </c>
      <c r="H84" s="61">
        <v>34.398098059886586</v>
      </c>
      <c r="I84" s="61">
        <v>30.88123742955978</v>
      </c>
      <c r="J84" s="61">
        <v>29.08353190508087</v>
      </c>
      <c r="K84" s="61">
        <v>29.45029085792804</v>
      </c>
      <c r="L84" s="61">
        <v>101.4</v>
      </c>
      <c r="M84" s="69"/>
      <c r="O84" s="69"/>
    </row>
    <row r="85" spans="1:15" ht="12.75" customHeight="1">
      <c r="A85" s="57" t="s">
        <v>874</v>
      </c>
      <c r="B85" s="71">
        <v>861.02</v>
      </c>
      <c r="C85" s="71">
        <v>890.47</v>
      </c>
      <c r="D85" s="71">
        <v>845.3100000000001</v>
      </c>
      <c r="E85" s="71">
        <v>643.46</v>
      </c>
      <c r="F85" s="71">
        <v>616.86</v>
      </c>
      <c r="G85" s="61">
        <v>17.952353350819617</v>
      </c>
      <c r="H85" s="61">
        <v>17.61252717127944</v>
      </c>
      <c r="I85" s="61">
        <v>17.19056634853751</v>
      </c>
      <c r="J85" s="61">
        <v>17.664466821131693</v>
      </c>
      <c r="K85" s="61">
        <v>16.91830471379086</v>
      </c>
      <c r="L85" s="61">
        <v>95.9</v>
      </c>
      <c r="M85" s="69"/>
      <c r="O85" s="69"/>
    </row>
    <row r="86" spans="1:12" ht="12.75" customHeight="1">
      <c r="A86" s="65" t="s">
        <v>851</v>
      </c>
      <c r="E86" s="72"/>
      <c r="K86" s="62"/>
      <c r="L86" s="62"/>
    </row>
    <row r="87" spans="1:5" ht="12.75" customHeight="1">
      <c r="A87" s="72"/>
      <c r="E87" s="72"/>
    </row>
    <row r="88" spans="1:5" ht="12.75" customHeight="1">
      <c r="A88" s="72"/>
      <c r="E88" s="72"/>
    </row>
    <row r="89" spans="1:5" ht="12.75" customHeight="1">
      <c r="A89" s="72"/>
      <c r="E89" s="72"/>
    </row>
    <row r="90" spans="1:5" ht="12.75" customHeight="1">
      <c r="A90" s="72"/>
      <c r="E90" s="72"/>
    </row>
    <row r="91" spans="1:5" ht="12.75" customHeight="1">
      <c r="A91" s="72"/>
      <c r="E91" s="72"/>
    </row>
    <row r="92" spans="1:5" ht="12.75" customHeight="1">
      <c r="A92" s="72"/>
      <c r="E92" s="72"/>
    </row>
    <row r="93" spans="1:5" ht="12.75" customHeight="1">
      <c r="A93" s="72"/>
      <c r="E93" s="72"/>
    </row>
    <row r="94" spans="1:5" ht="12.75" customHeight="1">
      <c r="A94" s="72"/>
      <c r="E94" s="72"/>
    </row>
    <row r="95" spans="1:5" ht="12.75" customHeight="1">
      <c r="A95" s="72"/>
      <c r="E95" s="72"/>
    </row>
    <row r="96" spans="1:5" ht="12.75" customHeight="1">
      <c r="A96" s="72"/>
      <c r="E96" s="72"/>
    </row>
    <row r="97" spans="1:5" s="8" customFormat="1" ht="12.75" customHeight="1">
      <c r="A97" s="72"/>
      <c r="E97" s="72"/>
    </row>
    <row r="98" spans="1:5" s="8" customFormat="1" ht="12.75" customHeight="1">
      <c r="A98" s="72"/>
      <c r="E98" s="72"/>
    </row>
    <row r="99" spans="1:5" s="8" customFormat="1" ht="12.75" customHeight="1">
      <c r="A99" s="72"/>
      <c r="E99" s="72"/>
    </row>
    <row r="100" spans="1:5" s="8" customFormat="1" ht="12.75" customHeight="1">
      <c r="A100" s="72"/>
      <c r="E100" s="72"/>
    </row>
    <row r="101" spans="1:5" s="8" customFormat="1" ht="12.75" customHeight="1">
      <c r="A101" s="72"/>
      <c r="E101" s="72"/>
    </row>
    <row r="102" spans="1:5" s="8" customFormat="1" ht="12.75" customHeight="1">
      <c r="A102" s="72"/>
      <c r="E102" s="72"/>
    </row>
    <row r="103" spans="1:5" s="8" customFormat="1" ht="12.75" customHeight="1">
      <c r="A103" s="72"/>
      <c r="E103" s="72"/>
    </row>
    <row r="104" spans="1:5" s="8" customFormat="1" ht="12.75" customHeight="1">
      <c r="A104" s="72"/>
      <c r="E104" s="72"/>
    </row>
    <row r="105" spans="1:5" s="8" customFormat="1" ht="12.75" customHeight="1">
      <c r="A105" s="72"/>
      <c r="E105" s="72"/>
    </row>
    <row r="106" spans="1:5" s="8" customFormat="1" ht="12.75" customHeight="1">
      <c r="A106" s="72"/>
      <c r="E106" s="72"/>
    </row>
    <row r="107" spans="1:5" s="8" customFormat="1" ht="12.75" customHeight="1">
      <c r="A107" s="72"/>
      <c r="E107" s="72"/>
    </row>
    <row r="108" spans="1:5" s="8" customFormat="1" ht="12.75" customHeight="1">
      <c r="A108" s="72"/>
      <c r="E108" s="72"/>
    </row>
    <row r="109" spans="1:5" s="8" customFormat="1" ht="12.75" customHeight="1">
      <c r="A109" s="72"/>
      <c r="E109" s="72"/>
    </row>
    <row r="110" spans="1:5" s="8" customFormat="1" ht="12.75" customHeight="1">
      <c r="A110" s="72"/>
      <c r="E110" s="72"/>
    </row>
    <row r="111" spans="1:5" s="8" customFormat="1" ht="11.25" customHeight="1">
      <c r="A111" s="72"/>
      <c r="E111" s="72"/>
    </row>
    <row r="112" spans="1:5" s="8" customFormat="1" ht="12.75" customHeight="1">
      <c r="A112" s="72"/>
      <c r="E112" s="72"/>
    </row>
    <row r="113" spans="1:5" s="8" customFormat="1" ht="12.75" customHeight="1">
      <c r="A113" s="72"/>
      <c r="E113" s="72"/>
    </row>
    <row r="114" spans="1:5" s="8" customFormat="1" ht="12.75" customHeight="1">
      <c r="A114" s="72"/>
      <c r="E114" s="72"/>
    </row>
    <row r="115" spans="1:5" s="8" customFormat="1" ht="11.25">
      <c r="A115" s="72"/>
      <c r="E115" s="72"/>
    </row>
    <row r="116" spans="1:5" s="8" customFormat="1" ht="12.75" customHeight="1">
      <c r="A116" s="72"/>
      <c r="E116" s="72"/>
    </row>
    <row r="117" spans="1:5" s="8" customFormat="1" ht="12.75" customHeight="1">
      <c r="A117" s="72"/>
      <c r="E117" s="72"/>
    </row>
    <row r="118" spans="1:5" s="8" customFormat="1" ht="12.75" customHeight="1">
      <c r="A118" s="72"/>
      <c r="E118" s="72"/>
    </row>
    <row r="119" spans="1:5" s="8" customFormat="1" ht="12.75" customHeight="1">
      <c r="A119" s="72"/>
      <c r="E119" s="72"/>
    </row>
    <row r="120" spans="1:5" s="8" customFormat="1" ht="12.75" customHeight="1">
      <c r="A120" s="72"/>
      <c r="E120" s="72"/>
    </row>
    <row r="121" spans="1:5" s="8" customFormat="1" ht="12.75" customHeight="1">
      <c r="A121" s="72"/>
      <c r="E121" s="72"/>
    </row>
    <row r="122" spans="1:5" s="8" customFormat="1" ht="12.75" customHeight="1">
      <c r="A122" s="72"/>
      <c r="E122" s="72"/>
    </row>
    <row r="123" spans="1:5" s="8" customFormat="1" ht="12.75" customHeight="1">
      <c r="A123" s="72"/>
      <c r="E123" s="72"/>
    </row>
    <row r="124" spans="1:5" s="8" customFormat="1" ht="12.75" customHeight="1">
      <c r="A124" s="72"/>
      <c r="E124" s="72"/>
    </row>
    <row r="125" spans="1:5" s="8" customFormat="1" ht="12.75" customHeight="1">
      <c r="A125" s="72"/>
      <c r="E125" s="72"/>
    </row>
    <row r="126" spans="1:5" s="8" customFormat="1" ht="12.75" customHeight="1">
      <c r="A126" s="72"/>
      <c r="E126" s="72"/>
    </row>
    <row r="127" spans="1:5" s="8" customFormat="1" ht="12.75" customHeight="1">
      <c r="A127" s="72"/>
      <c r="E127" s="72"/>
    </row>
    <row r="128" spans="1:5" s="8" customFormat="1" ht="12.75" customHeight="1">
      <c r="A128" s="72"/>
      <c r="E128" s="72"/>
    </row>
    <row r="129" spans="1:5" s="8" customFormat="1" ht="12.75" customHeight="1">
      <c r="A129" s="72"/>
      <c r="E129" s="72"/>
    </row>
    <row r="130" spans="1:5" s="8" customFormat="1" ht="12.75" customHeight="1">
      <c r="A130" s="72"/>
      <c r="E130" s="72"/>
    </row>
    <row r="131" spans="1:5" s="8" customFormat="1" ht="12.75" customHeight="1">
      <c r="A131" s="72"/>
      <c r="E131" s="72"/>
    </row>
    <row r="132" spans="1:5" s="8" customFormat="1" ht="12.75" customHeight="1">
      <c r="A132" s="72"/>
      <c r="E132" s="72"/>
    </row>
    <row r="133" spans="1:5" s="8" customFormat="1" ht="12.75" customHeight="1">
      <c r="A133" s="72"/>
      <c r="E133" s="72"/>
    </row>
    <row r="134" spans="1:5" s="8" customFormat="1" ht="12.75" customHeight="1">
      <c r="A134" s="72"/>
      <c r="E134" s="72"/>
    </row>
    <row r="135" spans="1:5" s="8" customFormat="1" ht="12.75" customHeight="1">
      <c r="A135" s="72"/>
      <c r="E135" s="72"/>
    </row>
    <row r="136" spans="1:5" s="8" customFormat="1" ht="12.75" customHeight="1">
      <c r="A136" s="72"/>
      <c r="E136" s="72"/>
    </row>
    <row r="137" spans="1:5" s="8" customFormat="1" ht="12.75" customHeight="1">
      <c r="A137" s="72"/>
      <c r="E137" s="72"/>
    </row>
    <row r="138" spans="1:5" s="8" customFormat="1" ht="12.75" customHeight="1">
      <c r="A138" s="72"/>
      <c r="E138" s="72"/>
    </row>
    <row r="139" spans="1:5" s="8" customFormat="1" ht="12.75" customHeight="1">
      <c r="A139" s="72"/>
      <c r="E139" s="72"/>
    </row>
    <row r="140" spans="1:5" s="8" customFormat="1" ht="11.25">
      <c r="A140" s="72"/>
      <c r="E140" s="72"/>
    </row>
    <row r="141" spans="1:5" s="8" customFormat="1" ht="12.75" customHeight="1">
      <c r="A141" s="72"/>
      <c r="E141" s="72"/>
    </row>
    <row r="142" spans="1:5" s="8" customFormat="1" ht="12.75" customHeight="1">
      <c r="A142" s="72"/>
      <c r="E142" s="72"/>
    </row>
    <row r="143" spans="1:5" s="8" customFormat="1" ht="12.75" customHeight="1">
      <c r="A143" s="72"/>
      <c r="E143" s="72"/>
    </row>
    <row r="144" spans="1:5" s="8" customFormat="1" ht="12.75" customHeight="1">
      <c r="A144" s="72"/>
      <c r="E144" s="72"/>
    </row>
    <row r="145" spans="1:5" s="8" customFormat="1" ht="12.75" customHeight="1">
      <c r="A145" s="72"/>
      <c r="E145" s="72"/>
    </row>
    <row r="146" spans="1:5" s="8" customFormat="1" ht="12.75" customHeight="1">
      <c r="A146" s="72"/>
      <c r="E146" s="72"/>
    </row>
    <row r="147" spans="1:5" s="8" customFormat="1" ht="12.75" customHeight="1">
      <c r="A147" s="72"/>
      <c r="E147" s="72"/>
    </row>
    <row r="148" spans="1:5" s="8" customFormat="1" ht="12.75" customHeight="1">
      <c r="A148" s="72"/>
      <c r="E148" s="72"/>
    </row>
    <row r="149" spans="1:5" s="8" customFormat="1" ht="12.75" customHeight="1">
      <c r="A149" s="72"/>
      <c r="E149" s="72"/>
    </row>
    <row r="150" spans="1:5" s="8" customFormat="1" ht="11.25">
      <c r="A150" s="72"/>
      <c r="E150" s="72"/>
    </row>
    <row r="151" spans="1:5" s="8" customFormat="1" ht="12.75" customHeight="1">
      <c r="A151" s="72"/>
      <c r="E151" s="72"/>
    </row>
    <row r="152" spans="1:5" s="8" customFormat="1" ht="12.75" customHeight="1">
      <c r="A152" s="72"/>
      <c r="E152" s="72"/>
    </row>
    <row r="153" spans="1:5" s="8" customFormat="1" ht="12.75" customHeight="1">
      <c r="A153" s="72"/>
      <c r="E153" s="72"/>
    </row>
    <row r="154" spans="1:5" s="8" customFormat="1" ht="12.75" customHeight="1">
      <c r="A154" s="72"/>
      <c r="E154" s="72"/>
    </row>
    <row r="155" spans="1:5" s="8" customFormat="1" ht="12.75" customHeight="1">
      <c r="A155" s="72"/>
      <c r="E155" s="72"/>
    </row>
    <row r="156" spans="1:5" s="8" customFormat="1" ht="12.75" customHeight="1">
      <c r="A156" s="72"/>
      <c r="E156" s="72"/>
    </row>
    <row r="157" spans="1:5" s="8" customFormat="1" ht="12.75" customHeight="1">
      <c r="A157" s="72"/>
      <c r="E157" s="72"/>
    </row>
    <row r="158" spans="1:5" s="8" customFormat="1" ht="12.75" customHeight="1">
      <c r="A158" s="72"/>
      <c r="E158" s="72"/>
    </row>
    <row r="159" spans="1:5" s="8" customFormat="1" ht="12.75" customHeight="1">
      <c r="A159" s="72"/>
      <c r="E159" s="72"/>
    </row>
    <row r="160" spans="1:5" s="8" customFormat="1" ht="12.75" customHeight="1">
      <c r="A160" s="72"/>
      <c r="E160" s="72"/>
    </row>
    <row r="161" spans="1:5" s="8" customFormat="1" ht="11.25">
      <c r="A161" s="72"/>
      <c r="E161" s="72"/>
    </row>
    <row r="162" spans="1:5" s="8" customFormat="1" ht="12.75" customHeight="1">
      <c r="A162" s="72"/>
      <c r="E162" s="72"/>
    </row>
    <row r="163" spans="1:5" s="8" customFormat="1" ht="12.75" customHeight="1">
      <c r="A163" s="72"/>
      <c r="E163" s="72"/>
    </row>
    <row r="164" spans="1:5" s="8" customFormat="1" ht="12.75" customHeight="1">
      <c r="A164" s="72"/>
      <c r="E164" s="72"/>
    </row>
    <row r="165" spans="1:5" s="8" customFormat="1" ht="12.75" customHeight="1">
      <c r="A165" s="72"/>
      <c r="E165" s="72"/>
    </row>
    <row r="166" spans="1:5" s="8" customFormat="1" ht="12.75" customHeight="1">
      <c r="A166" s="72"/>
      <c r="E166" s="72"/>
    </row>
    <row r="167" spans="1:5" s="8" customFormat="1" ht="12.75" customHeight="1">
      <c r="A167" s="72"/>
      <c r="E167" s="72"/>
    </row>
    <row r="168" spans="1:5" s="8" customFormat="1" ht="12.75" customHeight="1">
      <c r="A168" s="72"/>
      <c r="E168" s="72"/>
    </row>
    <row r="169" spans="1:5" s="8" customFormat="1" ht="12.75" customHeight="1">
      <c r="A169" s="72"/>
      <c r="E169" s="72"/>
    </row>
    <row r="170" spans="1:5" s="8" customFormat="1" ht="12.75" customHeight="1">
      <c r="A170" s="72"/>
      <c r="E170" s="72"/>
    </row>
    <row r="171" spans="1:5" s="8" customFormat="1" ht="12.75" customHeight="1">
      <c r="A171" s="72"/>
      <c r="E171" s="72"/>
    </row>
    <row r="172" spans="1:5" s="8" customFormat="1" ht="12.75" customHeight="1">
      <c r="A172" s="72"/>
      <c r="E172" s="72"/>
    </row>
    <row r="173" spans="1:5" s="8" customFormat="1" ht="12.75" customHeight="1">
      <c r="A173" s="72"/>
      <c r="E173" s="72"/>
    </row>
    <row r="174" spans="1:5" s="8" customFormat="1" ht="12.75" customHeight="1">
      <c r="A174" s="72"/>
      <c r="E174" s="72"/>
    </row>
    <row r="175" spans="1:5" s="8" customFormat="1" ht="12.75" customHeight="1">
      <c r="A175" s="72"/>
      <c r="E175" s="72"/>
    </row>
    <row r="176" spans="1:5" s="8" customFormat="1" ht="12.75" customHeight="1">
      <c r="A176" s="72"/>
      <c r="E176" s="72"/>
    </row>
    <row r="177" spans="1:5" s="8" customFormat="1" ht="11.25">
      <c r="A177" s="72"/>
      <c r="E177" s="72"/>
    </row>
    <row r="178" spans="1:5" s="8" customFormat="1" ht="12.75" customHeight="1">
      <c r="A178" s="72"/>
      <c r="E178" s="72"/>
    </row>
    <row r="179" spans="1:5" s="8" customFormat="1" ht="12.75" customHeight="1">
      <c r="A179" s="72"/>
      <c r="E179" s="72"/>
    </row>
    <row r="180" spans="1:5" s="8" customFormat="1" ht="12.75" customHeight="1">
      <c r="A180" s="72"/>
      <c r="E180" s="72"/>
    </row>
    <row r="181" spans="1:5" s="8" customFormat="1" ht="12.75" customHeight="1">
      <c r="A181" s="72"/>
      <c r="E181" s="72"/>
    </row>
    <row r="182" spans="1:5" s="8" customFormat="1" ht="12.75" customHeight="1">
      <c r="A182" s="72"/>
      <c r="E182" s="72"/>
    </row>
    <row r="183" spans="1:5" s="8" customFormat="1" ht="12.75" customHeight="1">
      <c r="A183" s="72"/>
      <c r="E183" s="72"/>
    </row>
    <row r="184" spans="1:5" s="8" customFormat="1" ht="12.75" customHeight="1">
      <c r="A184" s="72"/>
      <c r="E184" s="72"/>
    </row>
    <row r="185" spans="1:5" s="8" customFormat="1" ht="12.75" customHeight="1">
      <c r="A185" s="72"/>
      <c r="E185" s="72"/>
    </row>
    <row r="186" spans="1:5" s="8" customFormat="1" ht="12.75" customHeight="1">
      <c r="A186" s="72"/>
      <c r="E186" s="72"/>
    </row>
    <row r="187" spans="1:5" s="8" customFormat="1" ht="12.75" customHeight="1">
      <c r="A187" s="72"/>
      <c r="E187" s="72"/>
    </row>
    <row r="188" spans="1:5" s="8" customFormat="1" ht="12.75" customHeight="1">
      <c r="A188" s="72"/>
      <c r="E188" s="72"/>
    </row>
    <row r="189" spans="1:5" s="8" customFormat="1" ht="12.75" customHeight="1">
      <c r="A189" s="72"/>
      <c r="E189" s="72"/>
    </row>
    <row r="190" spans="1:5" s="8" customFormat="1" ht="12.75" customHeight="1">
      <c r="A190" s="72"/>
      <c r="E190" s="72"/>
    </row>
    <row r="191" spans="1:5" s="8" customFormat="1" ht="12.75" customHeight="1">
      <c r="A191" s="72"/>
      <c r="E191" s="72"/>
    </row>
    <row r="192" spans="1:5" s="8" customFormat="1" ht="12.75" customHeight="1">
      <c r="A192" s="72"/>
      <c r="E192" s="72"/>
    </row>
    <row r="193" spans="1:5" s="8" customFormat="1" ht="11.25">
      <c r="A193" s="72"/>
      <c r="E193" s="72"/>
    </row>
    <row r="194" spans="1:5" s="8" customFormat="1" ht="12.75" customHeight="1">
      <c r="A194" s="72"/>
      <c r="E194" s="72"/>
    </row>
    <row r="195" spans="1:5" s="8" customFormat="1" ht="12.75" customHeight="1">
      <c r="A195" s="72"/>
      <c r="E195" s="72"/>
    </row>
    <row r="196" spans="1:5" s="8" customFormat="1" ht="12.75" customHeight="1">
      <c r="A196" s="72"/>
      <c r="E196" s="72"/>
    </row>
    <row r="197" spans="1:5" s="8" customFormat="1" ht="12.75" customHeight="1">
      <c r="A197" s="72"/>
      <c r="E197" s="72"/>
    </row>
    <row r="198" spans="1:5" s="8" customFormat="1" ht="12.75" customHeight="1">
      <c r="A198" s="72"/>
      <c r="E198" s="72"/>
    </row>
    <row r="199" spans="1:5" s="8" customFormat="1" ht="12.75" customHeight="1">
      <c r="A199" s="72"/>
      <c r="E199" s="72"/>
    </row>
    <row r="200" spans="1:5" s="8" customFormat="1" ht="12.75" customHeight="1">
      <c r="A200" s="72"/>
      <c r="E200" s="72"/>
    </row>
    <row r="201" spans="1:5" s="8" customFormat="1" ht="12.75" customHeight="1">
      <c r="A201" s="72"/>
      <c r="E201" s="72"/>
    </row>
    <row r="202" spans="1:5" s="8" customFormat="1" ht="11.25">
      <c r="A202" s="72"/>
      <c r="E202" s="72"/>
    </row>
    <row r="203" spans="1:5" s="8" customFormat="1" ht="12.75" customHeight="1">
      <c r="A203" s="72"/>
      <c r="E203" s="72"/>
    </row>
    <row r="204" spans="1:5" s="8" customFormat="1" ht="12.75" customHeight="1">
      <c r="A204" s="72"/>
      <c r="E204" s="72"/>
    </row>
    <row r="205" spans="1:5" s="8" customFormat="1" ht="12.75" customHeight="1">
      <c r="A205" s="72"/>
      <c r="E205" s="72"/>
    </row>
    <row r="206" spans="1:5" s="8" customFormat="1" ht="12.75" customHeight="1">
      <c r="A206" s="72"/>
      <c r="E206" s="72"/>
    </row>
    <row r="207" spans="1:5" s="8" customFormat="1" ht="12.75" customHeight="1">
      <c r="A207" s="72"/>
      <c r="E207" s="72"/>
    </row>
    <row r="208" spans="1:5" s="8" customFormat="1" ht="12.75" customHeight="1">
      <c r="A208" s="72"/>
      <c r="E208" s="72"/>
    </row>
    <row r="209" spans="1:5" s="8" customFormat="1" ht="12.75" customHeight="1">
      <c r="A209" s="72"/>
      <c r="E209" s="72"/>
    </row>
    <row r="210" spans="1:5" s="8" customFormat="1" ht="12.75" customHeight="1">
      <c r="A210" s="72"/>
      <c r="E210" s="72"/>
    </row>
    <row r="211" spans="1:5" s="8" customFormat="1" ht="12.75" customHeight="1">
      <c r="A211" s="72"/>
      <c r="E211" s="72"/>
    </row>
    <row r="212" spans="1:5" s="8" customFormat="1" ht="12.75" customHeight="1">
      <c r="A212" s="72"/>
      <c r="E212" s="72"/>
    </row>
    <row r="213" spans="1:5" s="8" customFormat="1" ht="12.75" customHeight="1">
      <c r="A213" s="72"/>
      <c r="E213" s="72"/>
    </row>
    <row r="214" spans="1:5" s="8" customFormat="1" ht="12.75" customHeight="1">
      <c r="A214" s="72"/>
      <c r="E214" s="72"/>
    </row>
    <row r="215" spans="1:5" s="8" customFormat="1" ht="12.75" customHeight="1">
      <c r="A215" s="72"/>
      <c r="E215" s="72"/>
    </row>
    <row r="216" spans="1:5" s="8" customFormat="1" ht="12.75" customHeight="1">
      <c r="A216" s="72"/>
      <c r="E216" s="72"/>
    </row>
    <row r="217" spans="1:5" s="8" customFormat="1" ht="11.25">
      <c r="A217" s="72"/>
      <c r="E217" s="72"/>
    </row>
    <row r="218" spans="1:5" s="8" customFormat="1" ht="12.75" customHeight="1">
      <c r="A218" s="72"/>
      <c r="E218" s="72"/>
    </row>
    <row r="219" spans="1:5" s="8" customFormat="1" ht="12.75" customHeight="1">
      <c r="A219" s="72"/>
      <c r="E219" s="72"/>
    </row>
    <row r="220" spans="1:5" s="8" customFormat="1" ht="12.75" customHeight="1">
      <c r="A220" s="72"/>
      <c r="E220" s="72"/>
    </row>
    <row r="221" spans="1:5" s="8" customFormat="1" ht="11.25">
      <c r="A221" s="72"/>
      <c r="E221" s="72"/>
    </row>
    <row r="222" spans="1:5" s="8" customFormat="1" ht="12.75" customHeight="1">
      <c r="A222" s="72"/>
      <c r="E222" s="72"/>
    </row>
    <row r="223" spans="1:5" s="8" customFormat="1" ht="12.75" customHeight="1">
      <c r="A223" s="72"/>
      <c r="E223" s="72"/>
    </row>
    <row r="224" spans="1:5" s="8" customFormat="1" ht="12.75" customHeight="1">
      <c r="A224" s="72"/>
      <c r="E224" s="72"/>
    </row>
    <row r="225" spans="1:5" s="8" customFormat="1" ht="12.75" customHeight="1">
      <c r="A225" s="72"/>
      <c r="E225" s="72"/>
    </row>
    <row r="226" spans="1:5" s="8" customFormat="1" ht="12.75" customHeight="1">
      <c r="A226" s="72"/>
      <c r="E226" s="72"/>
    </row>
    <row r="227" spans="1:5" s="8" customFormat="1" ht="12.75" customHeight="1">
      <c r="A227" s="72"/>
      <c r="E227" s="72"/>
    </row>
    <row r="228" spans="1:5" s="8" customFormat="1" ht="12.75" customHeight="1">
      <c r="A228" s="72"/>
      <c r="E228" s="72"/>
    </row>
    <row r="229" spans="1:5" s="8" customFormat="1" ht="12.75" customHeight="1">
      <c r="A229" s="72"/>
      <c r="E229" s="72"/>
    </row>
    <row r="230" spans="1:5" s="8" customFormat="1" ht="12.75" customHeight="1">
      <c r="A230" s="72"/>
      <c r="E230" s="72"/>
    </row>
    <row r="231" spans="1:5" s="8" customFormat="1" ht="12.75" customHeight="1">
      <c r="A231" s="72"/>
      <c r="E231" s="72"/>
    </row>
    <row r="232" spans="1:5" s="8" customFormat="1" ht="12.75" customHeight="1">
      <c r="A232" s="72"/>
      <c r="E232" s="72"/>
    </row>
    <row r="233" spans="1:5" s="8" customFormat="1" ht="12.75" customHeight="1">
      <c r="A233" s="72"/>
      <c r="E233" s="72"/>
    </row>
    <row r="234" spans="1:5" s="8" customFormat="1" ht="12.75" customHeight="1">
      <c r="A234" s="72"/>
      <c r="E234" s="72"/>
    </row>
    <row r="235" spans="1:5" s="8" customFormat="1" ht="12.75" customHeight="1">
      <c r="A235" s="72"/>
      <c r="E235" s="72"/>
    </row>
    <row r="236" spans="1:5" s="8" customFormat="1" ht="12.75" customHeight="1">
      <c r="A236" s="72"/>
      <c r="E236" s="72"/>
    </row>
    <row r="237" spans="1:5" s="8" customFormat="1" ht="11.25">
      <c r="A237" s="72"/>
      <c r="E237" s="72"/>
    </row>
    <row r="238" spans="1:5" s="8" customFormat="1" ht="11.25">
      <c r="A238" s="72"/>
      <c r="E238" s="72"/>
    </row>
    <row r="239" spans="1:5" s="8" customFormat="1" ht="12.75" customHeight="1">
      <c r="A239" s="72"/>
      <c r="E239" s="72"/>
    </row>
    <row r="240" spans="1:5" s="8" customFormat="1" ht="12.75" customHeight="1">
      <c r="A240" s="72"/>
      <c r="E240" s="72"/>
    </row>
    <row r="241" spans="1:5" s="8" customFormat="1" ht="12.75" customHeight="1">
      <c r="A241" s="72"/>
      <c r="E241" s="72"/>
    </row>
    <row r="242" spans="1:5" s="8" customFormat="1" ht="12.75" customHeight="1">
      <c r="A242" s="72"/>
      <c r="E242" s="72"/>
    </row>
    <row r="243" spans="1:5" s="8" customFormat="1" ht="12.75" customHeight="1">
      <c r="A243" s="72"/>
      <c r="E243" s="72"/>
    </row>
    <row r="244" spans="1:5" s="8" customFormat="1" ht="12.75" customHeight="1">
      <c r="A244" s="72"/>
      <c r="E244" s="72"/>
    </row>
    <row r="245" spans="1:5" s="8" customFormat="1" ht="12.75" customHeight="1">
      <c r="A245" s="72"/>
      <c r="E245" s="72"/>
    </row>
    <row r="246" spans="1:5" s="8" customFormat="1" ht="12.75" customHeight="1">
      <c r="A246" s="72"/>
      <c r="E246" s="72"/>
    </row>
    <row r="247" spans="1:5" s="8" customFormat="1" ht="12.75" customHeight="1">
      <c r="A247" s="72"/>
      <c r="E247" s="72"/>
    </row>
    <row r="248" spans="1:5" s="8" customFormat="1" ht="12.75" customHeight="1">
      <c r="A248" s="72"/>
      <c r="E248" s="72"/>
    </row>
    <row r="249" spans="1:5" s="8" customFormat="1" ht="12.75" customHeight="1">
      <c r="A249" s="72"/>
      <c r="E249" s="72"/>
    </row>
    <row r="250" spans="1:5" s="8" customFormat="1" ht="12.75" customHeight="1">
      <c r="A250" s="72"/>
      <c r="E250" s="72"/>
    </row>
    <row r="251" spans="1:5" s="8" customFormat="1" ht="12.75" customHeight="1">
      <c r="A251" s="72"/>
      <c r="E251" s="72"/>
    </row>
    <row r="252" spans="1:5" s="8" customFormat="1" ht="12.75" customHeight="1">
      <c r="A252" s="72"/>
      <c r="E252" s="72"/>
    </row>
    <row r="253" spans="1:5" s="8" customFormat="1" ht="12.75" customHeight="1">
      <c r="A253" s="72"/>
      <c r="E253" s="72"/>
    </row>
    <row r="254" spans="1:5" s="8" customFormat="1" ht="12.75" customHeight="1">
      <c r="A254" s="72"/>
      <c r="E254" s="72"/>
    </row>
    <row r="255" spans="1:5" s="8" customFormat="1" ht="12.75" customHeight="1">
      <c r="A255" s="72"/>
      <c r="E255" s="72"/>
    </row>
    <row r="256" spans="1:5" s="8" customFormat="1" ht="12.75" customHeight="1">
      <c r="A256" s="72"/>
      <c r="E256" s="72"/>
    </row>
    <row r="257" spans="1:5" s="8" customFormat="1" ht="12.75" customHeight="1">
      <c r="A257" s="72"/>
      <c r="E257" s="72"/>
    </row>
    <row r="258" spans="1:5" s="8" customFormat="1" ht="12.75" customHeight="1">
      <c r="A258" s="72"/>
      <c r="E258" s="72"/>
    </row>
    <row r="259" spans="1:5" s="8" customFormat="1" ht="12.75" customHeight="1">
      <c r="A259" s="72"/>
      <c r="E259" s="72"/>
    </row>
    <row r="260" spans="1:5" s="8" customFormat="1" ht="12.75" customHeight="1">
      <c r="A260" s="72"/>
      <c r="E260" s="72"/>
    </row>
    <row r="261" spans="1:5" s="8" customFormat="1" ht="12.75" customHeight="1">
      <c r="A261" s="72"/>
      <c r="E261" s="72"/>
    </row>
    <row r="262" spans="1:5" s="8" customFormat="1" ht="12.75" customHeight="1">
      <c r="A262" s="72"/>
      <c r="E262" s="72"/>
    </row>
    <row r="263" spans="1:5" s="8" customFormat="1" ht="12.75" customHeight="1">
      <c r="A263" s="72"/>
      <c r="E263" s="72"/>
    </row>
    <row r="264" spans="1:5" s="8" customFormat="1" ht="12.75" customHeight="1">
      <c r="A264" s="72"/>
      <c r="E264" s="72"/>
    </row>
    <row r="265" spans="1:5" s="8" customFormat="1" ht="11.25">
      <c r="A265" s="72"/>
      <c r="E265" s="72"/>
    </row>
    <row r="266" spans="1:5" s="8" customFormat="1" ht="12.75" customHeight="1">
      <c r="A266" s="72"/>
      <c r="E266" s="72"/>
    </row>
    <row r="267" spans="1:5" s="8" customFormat="1" ht="12.75" customHeight="1">
      <c r="A267" s="72"/>
      <c r="E267" s="72"/>
    </row>
    <row r="268" spans="1:5" s="8" customFormat="1" ht="12.75" customHeight="1">
      <c r="A268" s="72"/>
      <c r="E268" s="72"/>
    </row>
    <row r="269" spans="1:5" s="8" customFormat="1" ht="12.75" customHeight="1">
      <c r="A269" s="72"/>
      <c r="E269" s="72"/>
    </row>
    <row r="270" spans="1:5" s="8" customFormat="1" ht="12.75" customHeight="1">
      <c r="A270" s="72"/>
      <c r="E270" s="72"/>
    </row>
    <row r="271" spans="1:5" s="8" customFormat="1" ht="12.75" customHeight="1">
      <c r="A271" s="72"/>
      <c r="E271" s="72"/>
    </row>
    <row r="272" spans="1:5" s="8" customFormat="1" ht="12.75" customHeight="1">
      <c r="A272" s="72"/>
      <c r="E272" s="72"/>
    </row>
    <row r="273" spans="1:5" s="8" customFormat="1" ht="12.75" customHeight="1">
      <c r="A273" s="72"/>
      <c r="E273" s="72"/>
    </row>
    <row r="274" spans="1:5" s="8" customFormat="1" ht="12.75" customHeight="1">
      <c r="A274" s="72"/>
      <c r="E274" s="72"/>
    </row>
    <row r="275" spans="1:5" s="8" customFormat="1" ht="12.75" customHeight="1">
      <c r="A275" s="72"/>
      <c r="E275" s="72"/>
    </row>
    <row r="276" spans="1:5" s="8" customFormat="1" ht="12.75" customHeight="1">
      <c r="A276" s="72"/>
      <c r="E276" s="72"/>
    </row>
    <row r="277" spans="1:5" s="8" customFormat="1" ht="12.75" customHeight="1">
      <c r="A277" s="72"/>
      <c r="E277" s="72"/>
    </row>
    <row r="278" spans="1:5" s="8" customFormat="1" ht="12.75" customHeight="1">
      <c r="A278" s="72"/>
      <c r="E278" s="72"/>
    </row>
    <row r="279" spans="1:5" s="8" customFormat="1" ht="12.75" customHeight="1">
      <c r="A279" s="72"/>
      <c r="E279" s="72"/>
    </row>
    <row r="280" spans="1:5" s="8" customFormat="1" ht="12.75" customHeight="1">
      <c r="A280" s="72"/>
      <c r="E280" s="72"/>
    </row>
    <row r="281" spans="1:5" s="8" customFormat="1" ht="12.75" customHeight="1">
      <c r="A281" s="72"/>
      <c r="E281" s="72"/>
    </row>
    <row r="282" spans="1:5" s="8" customFormat="1" ht="12.75" customHeight="1">
      <c r="A282" s="72"/>
      <c r="E282" s="72"/>
    </row>
    <row r="283" spans="1:5" s="8" customFormat="1" ht="12.75" customHeight="1">
      <c r="A283" s="72"/>
      <c r="E283" s="72"/>
    </row>
    <row r="284" spans="1:5" s="8" customFormat="1" ht="12.75" customHeight="1">
      <c r="A284" s="72"/>
      <c r="E284" s="72"/>
    </row>
    <row r="285" spans="1:5" s="8" customFormat="1" ht="12.75" customHeight="1">
      <c r="A285" s="72"/>
      <c r="E285" s="72"/>
    </row>
    <row r="286" spans="1:5" s="8" customFormat="1" ht="12.75" customHeight="1">
      <c r="A286" s="72"/>
      <c r="E286" s="72"/>
    </row>
    <row r="287" spans="1:5" s="8" customFormat="1" ht="11.25">
      <c r="A287" s="72"/>
      <c r="E287" s="72"/>
    </row>
    <row r="288" spans="1:5" s="8" customFormat="1" ht="12.75" customHeight="1">
      <c r="A288" s="72"/>
      <c r="E288" s="72"/>
    </row>
    <row r="289" spans="1:5" s="8" customFormat="1" ht="12.75" customHeight="1">
      <c r="A289" s="72"/>
      <c r="E289" s="72"/>
    </row>
    <row r="290" spans="1:5" s="8" customFormat="1" ht="12.75" customHeight="1">
      <c r="A290" s="72"/>
      <c r="E290" s="72"/>
    </row>
    <row r="291" spans="1:5" s="8" customFormat="1" ht="12.75" customHeight="1">
      <c r="A291" s="72"/>
      <c r="E291" s="72"/>
    </row>
    <row r="292" spans="1:5" s="8" customFormat="1" ht="12.75" customHeight="1">
      <c r="A292" s="72"/>
      <c r="E292" s="72"/>
    </row>
    <row r="293" spans="1:5" s="8" customFormat="1" ht="12.75" customHeight="1">
      <c r="A293" s="72"/>
      <c r="E293" s="72"/>
    </row>
    <row r="294" spans="1:5" s="8" customFormat="1" ht="12.75" customHeight="1">
      <c r="A294" s="72"/>
      <c r="E294" s="72"/>
    </row>
    <row r="295" spans="1:5" s="8" customFormat="1" ht="12.75" customHeight="1">
      <c r="A295" s="72"/>
      <c r="E295" s="72"/>
    </row>
    <row r="296" spans="1:5" s="8" customFormat="1" ht="12.75" customHeight="1">
      <c r="A296" s="72"/>
      <c r="E296" s="72"/>
    </row>
    <row r="297" spans="1:5" s="8" customFormat="1" ht="12.75" customHeight="1">
      <c r="A297" s="72"/>
      <c r="E297" s="72"/>
    </row>
    <row r="298" spans="1:5" s="8" customFormat="1" ht="12.75" customHeight="1">
      <c r="A298" s="72"/>
      <c r="E298" s="72"/>
    </row>
    <row r="299" spans="1:5" s="8" customFormat="1" ht="12.75" customHeight="1">
      <c r="A299" s="72"/>
      <c r="E299" s="72"/>
    </row>
    <row r="300" spans="1:5" s="8" customFormat="1" ht="12.75" customHeight="1">
      <c r="A300" s="72"/>
      <c r="E300" s="72"/>
    </row>
    <row r="301" spans="1:5" s="8" customFormat="1" ht="12.75" customHeight="1">
      <c r="A301" s="72"/>
      <c r="E301" s="72"/>
    </row>
    <row r="302" spans="1:5" s="8" customFormat="1" ht="12.75" customHeight="1">
      <c r="A302" s="72"/>
      <c r="E302" s="72"/>
    </row>
    <row r="303" spans="1:5" s="8" customFormat="1" ht="12.75" customHeight="1">
      <c r="A303" s="72"/>
      <c r="E303" s="72"/>
    </row>
    <row r="304" spans="1:5" s="8" customFormat="1" ht="12.75" customHeight="1">
      <c r="A304" s="72"/>
      <c r="E304" s="72"/>
    </row>
    <row r="305" spans="1:5" s="8" customFormat="1" ht="12.75" customHeight="1">
      <c r="A305" s="72"/>
      <c r="E305" s="72"/>
    </row>
    <row r="306" spans="1:5" s="8" customFormat="1" ht="12.75" customHeight="1">
      <c r="A306" s="72"/>
      <c r="E306" s="72"/>
    </row>
    <row r="307" spans="1:5" s="8" customFormat="1" ht="12.75" customHeight="1">
      <c r="A307" s="72"/>
      <c r="E307" s="72"/>
    </row>
    <row r="308" spans="1:5" s="8" customFormat="1" ht="12.75" customHeight="1">
      <c r="A308" s="72"/>
      <c r="E308" s="72"/>
    </row>
    <row r="309" spans="1:5" s="8" customFormat="1" ht="12.75" customHeight="1">
      <c r="A309" s="72"/>
      <c r="E309" s="72"/>
    </row>
    <row r="310" spans="1:5" s="8" customFormat="1" ht="12.75" customHeight="1">
      <c r="A310" s="72"/>
      <c r="E310" s="72"/>
    </row>
    <row r="311" spans="1:5" s="8" customFormat="1" ht="12.75" customHeight="1">
      <c r="A311" s="72"/>
      <c r="E311" s="72"/>
    </row>
    <row r="312" spans="1:5" s="8" customFormat="1" ht="12.75" customHeight="1">
      <c r="A312" s="72"/>
      <c r="E312" s="72"/>
    </row>
    <row r="313" spans="1:5" s="8" customFormat="1" ht="12.75" customHeight="1">
      <c r="A313" s="72"/>
      <c r="E313" s="72"/>
    </row>
    <row r="314" spans="1:5" s="8" customFormat="1" ht="12.75" customHeight="1">
      <c r="A314" s="72"/>
      <c r="E314" s="72"/>
    </row>
    <row r="315" s="8" customFormat="1" ht="12.75" customHeight="1">
      <c r="A315" s="72"/>
    </row>
    <row r="316" s="8" customFormat="1" ht="12.75" customHeight="1"/>
    <row r="317" s="8" customFormat="1" ht="12.75" customHeight="1"/>
    <row r="318" s="8" customFormat="1" ht="12.75" customHeight="1"/>
    <row r="319" s="8" customFormat="1" ht="12.75" customHeight="1"/>
    <row r="320" s="8" customFormat="1" ht="12.75" customHeight="1"/>
    <row r="321" s="8" customFormat="1" ht="12.75" customHeight="1"/>
    <row r="322" s="8" customFormat="1" ht="12.75" customHeight="1"/>
    <row r="323" s="8" customFormat="1" ht="12.75" customHeight="1"/>
    <row r="324" s="8" customFormat="1" ht="12.75" customHeight="1"/>
    <row r="325" s="8" customFormat="1" ht="12.75" customHeight="1"/>
    <row r="326" s="8" customFormat="1" ht="12.75" customHeight="1"/>
    <row r="327" s="8" customFormat="1" ht="12.75" customHeight="1"/>
    <row r="328" s="8" customFormat="1" ht="12.75" customHeight="1"/>
    <row r="329" s="8" customFormat="1" ht="12.75" customHeight="1"/>
    <row r="330" s="8" customFormat="1" ht="12.75" customHeight="1"/>
    <row r="331" s="8" customFormat="1" ht="12.75" customHeight="1"/>
    <row r="332" s="8" customFormat="1" ht="12.75" customHeight="1"/>
    <row r="333" s="8" customFormat="1" ht="12.75" customHeight="1"/>
    <row r="334" s="8" customFormat="1" ht="12.75" customHeight="1"/>
    <row r="335" s="8" customFormat="1" ht="12.75" customHeight="1"/>
    <row r="336" s="8" customFormat="1" ht="12.75" customHeight="1"/>
    <row r="337" s="8" customFormat="1" ht="12.75" customHeight="1"/>
    <row r="338" s="8" customFormat="1" ht="12.75" customHeight="1"/>
    <row r="339" s="8" customFormat="1" ht="12.75" customHeight="1"/>
    <row r="340" s="8" customFormat="1" ht="12.75" customHeight="1"/>
    <row r="341" s="8" customFormat="1" ht="12.75" customHeight="1"/>
    <row r="342" s="8" customFormat="1" ht="12.75" customHeight="1"/>
    <row r="343" s="8" customFormat="1" ht="12.75" customHeight="1"/>
    <row r="344" s="8" customFormat="1" ht="12.75" customHeight="1"/>
    <row r="345" s="8" customFormat="1" ht="12.75" customHeight="1"/>
    <row r="346" s="8" customFormat="1" ht="12.75" customHeight="1"/>
    <row r="347" s="8" customFormat="1" ht="12.75" customHeight="1"/>
    <row r="348" s="8" customFormat="1" ht="12.75" customHeight="1"/>
    <row r="349" s="8" customFormat="1" ht="12.75" customHeight="1"/>
    <row r="350" s="8" customFormat="1" ht="12.75" customHeight="1"/>
    <row r="351" s="8" customFormat="1" ht="12.75" customHeight="1"/>
    <row r="352" s="8" customFormat="1" ht="12.75" customHeight="1"/>
    <row r="353" s="8" customFormat="1" ht="12.75" customHeight="1"/>
    <row r="354" s="8" customFormat="1" ht="12.75" customHeight="1"/>
    <row r="355" s="8" customFormat="1" ht="12.75" customHeight="1"/>
    <row r="356" s="8" customFormat="1" ht="12.75" customHeight="1"/>
    <row r="357" s="8" customFormat="1" ht="12.75" customHeight="1"/>
    <row r="358" s="8" customFormat="1" ht="12.75" customHeight="1"/>
    <row r="359" s="8" customFormat="1" ht="12.75" customHeight="1"/>
    <row r="360" s="8" customFormat="1" ht="12.75" customHeight="1"/>
    <row r="361" s="8" customFormat="1" ht="12.75" customHeight="1"/>
    <row r="362" s="8" customFormat="1" ht="12.75" customHeight="1"/>
    <row r="363" s="8" customFormat="1" ht="12.75" customHeight="1"/>
    <row r="364" s="8" customFormat="1" ht="12.75" customHeight="1"/>
    <row r="365" s="8" customFormat="1" ht="12.75" customHeight="1"/>
    <row r="366" s="8" customFormat="1" ht="12.75" customHeight="1"/>
    <row r="367" s="8" customFormat="1" ht="12.75" customHeight="1"/>
    <row r="368" s="8" customFormat="1" ht="12.75" customHeight="1"/>
    <row r="369" s="8" customFormat="1" ht="12.75" customHeight="1"/>
    <row r="370" s="8" customFormat="1" ht="12.75" customHeight="1"/>
    <row r="371" s="8" customFormat="1" ht="12.75" customHeight="1"/>
    <row r="372" s="8" customFormat="1" ht="12.75" customHeight="1"/>
    <row r="373" s="8" customFormat="1" ht="12.75" customHeight="1"/>
    <row r="374" s="8" customFormat="1" ht="12.75" customHeight="1"/>
    <row r="375" s="8" customFormat="1" ht="12.75" customHeight="1"/>
    <row r="376" s="8" customFormat="1" ht="12.75" customHeight="1"/>
    <row r="377" s="8" customFormat="1" ht="12.75" customHeight="1"/>
    <row r="378" s="8" customFormat="1" ht="12.75" customHeight="1"/>
    <row r="379" s="8" customFormat="1" ht="12.75" customHeight="1"/>
    <row r="380" s="8" customFormat="1" ht="12.75" customHeight="1"/>
    <row r="381" s="8" customFormat="1" ht="12.75" customHeight="1"/>
    <row r="382" s="8" customFormat="1" ht="12.75" customHeight="1"/>
    <row r="383" s="8" customFormat="1" ht="12.75" customHeight="1"/>
    <row r="384" s="8" customFormat="1" ht="12.75" customHeight="1"/>
    <row r="385" s="8" customFormat="1" ht="12.75" customHeight="1"/>
    <row r="386" s="8" customFormat="1" ht="12.75" customHeight="1"/>
    <row r="387" s="8" customFormat="1" ht="12.75" customHeight="1"/>
    <row r="388" s="8" customFormat="1" ht="12.75" customHeight="1"/>
    <row r="389" s="8" customFormat="1" ht="12.75" customHeight="1"/>
    <row r="390" s="8" customFormat="1" ht="12.75" customHeight="1"/>
    <row r="391" s="8" customFormat="1" ht="12.75" customHeight="1"/>
    <row r="392" s="8" customFormat="1" ht="12.75" customHeight="1"/>
    <row r="393" s="8" customFormat="1" ht="12.75" customHeight="1"/>
    <row r="394" s="8" customFormat="1" ht="12.75" customHeight="1"/>
    <row r="395" s="8" customFormat="1" ht="12.75" customHeight="1"/>
    <row r="396" s="8" customFormat="1" ht="12.75" customHeight="1"/>
    <row r="397" s="8" customFormat="1" ht="12.75" customHeight="1"/>
    <row r="398" s="8" customFormat="1" ht="12.75" customHeight="1"/>
    <row r="399" s="8" customFormat="1" ht="12.75" customHeight="1"/>
    <row r="400" s="8" customFormat="1" ht="12.75" customHeight="1"/>
    <row r="401" s="8" customFormat="1" ht="12.75" customHeight="1"/>
    <row r="402" s="8" customFormat="1" ht="12.75" customHeight="1"/>
    <row r="403" s="8" customFormat="1" ht="12.75" customHeight="1"/>
    <row r="404" s="8" customFormat="1" ht="12.75" customHeight="1"/>
    <row r="405" s="8" customFormat="1" ht="12.75" customHeight="1"/>
    <row r="406" s="8" customFormat="1" ht="12.75" customHeight="1"/>
    <row r="407" s="8" customFormat="1" ht="12.75" customHeight="1"/>
    <row r="408" s="8" customFormat="1" ht="12.75" customHeight="1"/>
    <row r="409" s="8" customFormat="1" ht="12.75" customHeight="1"/>
    <row r="410" s="8" customFormat="1" ht="12.75" customHeight="1"/>
    <row r="411" s="8" customFormat="1" ht="12.75" customHeight="1"/>
    <row r="412" s="8" customFormat="1" ht="12.75" customHeight="1"/>
    <row r="413" s="8" customFormat="1" ht="12.75" customHeight="1"/>
    <row r="414" s="8" customFormat="1" ht="12.75" customHeight="1"/>
    <row r="415" s="8" customFormat="1" ht="12.75" customHeight="1"/>
    <row r="416" s="8" customFormat="1" ht="12.75" customHeight="1"/>
    <row r="417" s="8" customFormat="1" ht="12.75" customHeight="1"/>
    <row r="418" s="8" customFormat="1" ht="12.75" customHeight="1"/>
    <row r="419" s="8" customFormat="1" ht="12.75" customHeight="1"/>
    <row r="420" s="8" customFormat="1" ht="12.75" customHeight="1"/>
    <row r="421" s="8" customFormat="1" ht="12.75" customHeight="1"/>
    <row r="422" s="8" customFormat="1" ht="12.75" customHeight="1"/>
    <row r="423" s="8" customFormat="1" ht="12.75" customHeight="1"/>
    <row r="424" s="8" customFormat="1" ht="12.75" customHeight="1"/>
    <row r="425" s="8" customFormat="1" ht="12.75" customHeight="1"/>
    <row r="426" s="8" customFormat="1" ht="12.75" customHeight="1"/>
    <row r="427" s="8" customFormat="1" ht="12.75" customHeight="1"/>
    <row r="428" s="8" customFormat="1" ht="12.75" customHeight="1"/>
    <row r="429" s="8" customFormat="1" ht="12.75" customHeight="1"/>
    <row r="430" s="8" customFormat="1" ht="12.75" customHeight="1"/>
    <row r="431" s="8" customFormat="1" ht="12.75" customHeight="1"/>
    <row r="432" s="8" customFormat="1" ht="12.75" customHeight="1"/>
    <row r="433" s="8" customFormat="1" ht="12.75" customHeight="1"/>
    <row r="434" s="8" customFormat="1" ht="12.75" customHeight="1"/>
    <row r="435" s="8" customFormat="1" ht="12.75" customHeight="1"/>
    <row r="436" s="8" customFormat="1" ht="12.75" customHeight="1"/>
    <row r="437" s="8" customFormat="1" ht="12.75" customHeight="1"/>
    <row r="438" s="8" customFormat="1" ht="12.75" customHeight="1"/>
    <row r="439" s="8" customFormat="1" ht="12.75" customHeight="1"/>
    <row r="440" s="8" customFormat="1" ht="12.75" customHeight="1"/>
    <row r="441" s="8" customFormat="1" ht="12.75" customHeight="1"/>
    <row r="442" s="8" customFormat="1" ht="12.75" customHeight="1"/>
    <row r="443" s="8" customFormat="1" ht="12.75" customHeight="1"/>
    <row r="444" s="8" customFormat="1" ht="12.75" customHeight="1"/>
    <row r="445" s="8" customFormat="1" ht="12.75" customHeight="1"/>
    <row r="446" s="8" customFormat="1" ht="12.75" customHeight="1"/>
    <row r="447" s="8" customFormat="1" ht="12.75" customHeight="1"/>
    <row r="448" s="8" customFormat="1" ht="12.75" customHeight="1"/>
    <row r="449" s="8" customFormat="1" ht="12.75" customHeight="1"/>
    <row r="450" s="8" customFormat="1" ht="12.75" customHeight="1"/>
    <row r="451" s="8" customFormat="1" ht="12.75" customHeight="1"/>
    <row r="452" s="8" customFormat="1" ht="12.75" customHeight="1"/>
    <row r="453" s="8" customFormat="1" ht="12.75" customHeight="1"/>
    <row r="454" s="8" customFormat="1" ht="12.75" customHeight="1"/>
    <row r="455" s="8" customFormat="1" ht="12.75" customHeight="1"/>
    <row r="456" s="8" customFormat="1" ht="12.75" customHeight="1"/>
    <row r="457" s="8" customFormat="1" ht="12.75" customHeight="1"/>
    <row r="458" s="8" customFormat="1" ht="12.75" customHeight="1"/>
    <row r="459" s="8" customFormat="1" ht="12.75" customHeight="1"/>
    <row r="460" s="8" customFormat="1" ht="12.75" customHeight="1"/>
    <row r="461" s="8" customFormat="1" ht="12.75" customHeight="1"/>
    <row r="462" s="8" customFormat="1" ht="12.75" customHeight="1"/>
    <row r="463" s="8" customFormat="1" ht="12.75" customHeight="1"/>
    <row r="464" s="8" customFormat="1" ht="12.75" customHeight="1"/>
    <row r="465" s="8" customFormat="1" ht="12.75" customHeight="1"/>
    <row r="466" s="8" customFormat="1" ht="12.75" customHeight="1"/>
    <row r="467" s="8" customFormat="1" ht="12.75" customHeight="1"/>
    <row r="468" s="8" customFormat="1" ht="12.75" customHeight="1"/>
    <row r="469" s="8" customFormat="1" ht="12.75" customHeight="1"/>
    <row r="470" s="8" customFormat="1" ht="12.75" customHeight="1"/>
    <row r="471" s="8" customFormat="1" ht="12.75" customHeight="1"/>
    <row r="472" s="8" customFormat="1" ht="12.75" customHeight="1"/>
    <row r="473" s="8" customFormat="1" ht="12.75" customHeight="1"/>
    <row r="474" s="8" customFormat="1" ht="12.75" customHeight="1"/>
    <row r="475" s="8" customFormat="1" ht="12.75" customHeight="1"/>
    <row r="476" s="8" customFormat="1" ht="12.75" customHeight="1"/>
    <row r="477" s="8" customFormat="1" ht="12.75" customHeight="1"/>
    <row r="478" s="8" customFormat="1" ht="12.75" customHeight="1"/>
    <row r="479" s="8" customFormat="1" ht="12.75" customHeight="1"/>
    <row r="480" s="8" customFormat="1" ht="12.75" customHeight="1"/>
    <row r="481" s="8" customFormat="1" ht="12.75" customHeight="1"/>
    <row r="482" s="8" customFormat="1" ht="12.75" customHeight="1"/>
    <row r="483" s="8" customFormat="1" ht="12.75" customHeight="1"/>
    <row r="484" s="8" customFormat="1" ht="12.75" customHeight="1"/>
    <row r="485" s="8" customFormat="1" ht="12.75" customHeight="1"/>
    <row r="486" s="8" customFormat="1" ht="12.75" customHeight="1"/>
    <row r="487" s="8" customFormat="1" ht="12.75" customHeight="1"/>
    <row r="488" s="8" customFormat="1" ht="12.75" customHeight="1"/>
    <row r="489" s="8" customFormat="1" ht="12.75" customHeight="1"/>
    <row r="490" s="8" customFormat="1" ht="12.75" customHeight="1"/>
    <row r="491" s="8" customFormat="1" ht="12.75" customHeight="1"/>
    <row r="492" s="8" customFormat="1" ht="12.75" customHeight="1"/>
    <row r="493" s="8" customFormat="1" ht="12.75" customHeight="1"/>
    <row r="494" s="8" customFormat="1" ht="12.75" customHeight="1"/>
    <row r="495" s="8" customFormat="1" ht="12.75" customHeight="1"/>
    <row r="496" s="8" customFormat="1" ht="12.75" customHeight="1"/>
    <row r="497" s="8" customFormat="1" ht="12.75" customHeight="1"/>
    <row r="498" s="8" customFormat="1" ht="12.75" customHeight="1"/>
    <row r="499" s="8" customFormat="1" ht="12.75" customHeight="1"/>
    <row r="500" s="8" customFormat="1" ht="12.75" customHeight="1"/>
    <row r="501" s="8" customFormat="1" ht="12.75" customHeight="1"/>
    <row r="502" s="8" customFormat="1" ht="12.75" customHeight="1"/>
    <row r="503" s="8" customFormat="1" ht="12.75" customHeight="1"/>
    <row r="504" s="8" customFormat="1" ht="12.75" customHeight="1"/>
    <row r="505" s="8" customFormat="1" ht="12.75" customHeight="1"/>
    <row r="506" s="8" customFormat="1" ht="12.75" customHeight="1"/>
    <row r="507" s="8" customFormat="1" ht="12.75" customHeight="1"/>
    <row r="508" s="8" customFormat="1" ht="12.75" customHeight="1"/>
    <row r="509" s="8" customFormat="1" ht="12.75" customHeight="1"/>
    <row r="510" s="8" customFormat="1" ht="12.75" customHeight="1"/>
    <row r="511" s="8" customFormat="1" ht="12.75" customHeight="1"/>
    <row r="512" s="8" customFormat="1" ht="12.75" customHeight="1"/>
    <row r="513" s="8" customFormat="1" ht="12.75" customHeight="1"/>
    <row r="514" s="8" customFormat="1" ht="12.75" customHeight="1"/>
    <row r="515" s="8" customFormat="1" ht="12.75" customHeight="1"/>
    <row r="516" s="8" customFormat="1" ht="12.75" customHeight="1"/>
    <row r="517" s="8" customFormat="1" ht="12.75" customHeight="1"/>
    <row r="518" s="8" customFormat="1" ht="12.75" customHeight="1"/>
    <row r="519" s="8" customFormat="1" ht="12.75" customHeight="1"/>
    <row r="520" s="8" customFormat="1" ht="12.75" customHeight="1"/>
    <row r="521" s="8" customFormat="1" ht="12.75" customHeight="1"/>
    <row r="522" s="8" customFormat="1" ht="12.75" customHeight="1"/>
    <row r="523" s="8" customFormat="1" ht="12.75" customHeight="1"/>
    <row r="524" s="8" customFormat="1" ht="12.75" customHeight="1"/>
    <row r="525" s="8" customFormat="1" ht="12.75" customHeight="1"/>
    <row r="526" s="8" customFormat="1" ht="12.75" customHeight="1"/>
    <row r="527" s="8" customFormat="1" ht="12.75" customHeight="1"/>
    <row r="528" s="8" customFormat="1" ht="12.75" customHeight="1"/>
    <row r="529" s="8" customFormat="1" ht="12.75" customHeight="1"/>
    <row r="530" s="8" customFormat="1" ht="12.75" customHeight="1"/>
    <row r="531" s="8" customFormat="1" ht="12.75" customHeight="1"/>
    <row r="532" s="8" customFormat="1" ht="12.75" customHeight="1"/>
    <row r="533" s="8" customFormat="1" ht="12.75" customHeight="1"/>
    <row r="534" s="8" customFormat="1" ht="12.75" customHeight="1"/>
    <row r="535" s="8" customFormat="1" ht="12.75" customHeight="1"/>
  </sheetData>
  <sheetProtection/>
  <mergeCells count="7">
    <mergeCell ref="A1:L1"/>
    <mergeCell ref="A3:A5"/>
    <mergeCell ref="B3:F3"/>
    <mergeCell ref="G3:K3"/>
    <mergeCell ref="L3:L4"/>
    <mergeCell ref="B5:F5"/>
    <mergeCell ref="G5:L5"/>
  </mergeCells>
  <printOptions/>
  <pageMargins left="0.5905511811023623" right="0.5905511811023623" top="0.7086614173228347" bottom="0.7086614173228347" header="0.31496062992125984" footer="0.31496062992125984"/>
  <pageSetup horizontalDpi="600" verticalDpi="600" orientation="landscape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00"/>
  <sheetViews>
    <sheetView showZeros="0" zoomScalePageLayoutView="0" workbookViewId="0" topLeftCell="A1">
      <selection activeCell="A3" sqref="A3:A5"/>
    </sheetView>
  </sheetViews>
  <sheetFormatPr defaultColWidth="9.140625" defaultRowHeight="15"/>
  <cols>
    <col min="1" max="1" width="72.421875" style="9" customWidth="1"/>
    <col min="2" max="3" width="6.8515625" style="9" bestFit="1" customWidth="1"/>
    <col min="4" max="4" width="6.421875" style="9" customWidth="1"/>
    <col min="5" max="5" width="7.00390625" style="9" bestFit="1" customWidth="1"/>
    <col min="6" max="6" width="6.421875" style="9" bestFit="1" customWidth="1"/>
    <col min="7" max="7" width="9.7109375" style="24" customWidth="1"/>
    <col min="8" max="9" width="8.7109375" style="23" customWidth="1"/>
    <col min="10" max="11" width="9.140625" style="9" customWidth="1"/>
    <col min="12" max="12" width="9.140625" style="31" customWidth="1"/>
    <col min="13" max="16384" width="9.140625" style="9" customWidth="1"/>
  </cols>
  <sheetData>
    <row r="1" spans="1:14" ht="39" customHeight="1">
      <c r="A1" s="316" t="s">
        <v>1336</v>
      </c>
      <c r="B1" s="316"/>
      <c r="C1" s="316"/>
      <c r="D1" s="316"/>
      <c r="E1" s="316"/>
      <c r="F1" s="316"/>
      <c r="G1" s="316"/>
      <c r="H1" s="316"/>
      <c r="I1" s="316"/>
      <c r="J1" s="73"/>
      <c r="K1" s="73"/>
      <c r="L1" s="73"/>
      <c r="M1" s="73"/>
      <c r="N1" s="73"/>
    </row>
    <row r="2" spans="1:9" ht="9.75" customHeight="1">
      <c r="A2" s="17"/>
      <c r="B2" s="17"/>
      <c r="C2" s="17"/>
      <c r="D2" s="17"/>
      <c r="E2" s="18"/>
      <c r="F2" s="18"/>
      <c r="G2" s="19"/>
      <c r="H2" s="20"/>
      <c r="I2" s="20"/>
    </row>
    <row r="3" spans="1:9" ht="12.75" customHeight="1">
      <c r="A3" s="317"/>
      <c r="B3" s="320" t="s">
        <v>791</v>
      </c>
      <c r="C3" s="320"/>
      <c r="D3" s="320"/>
      <c r="E3" s="321"/>
      <c r="F3" s="321"/>
      <c r="G3" s="322" t="s">
        <v>895</v>
      </c>
      <c r="H3" s="324" t="s">
        <v>1065</v>
      </c>
      <c r="I3" s="324" t="s">
        <v>896</v>
      </c>
    </row>
    <row r="4" spans="1:9" ht="23.25" customHeight="1">
      <c r="A4" s="318"/>
      <c r="B4" s="74">
        <v>2012</v>
      </c>
      <c r="C4" s="74">
        <v>2013</v>
      </c>
      <c r="D4" s="74">
        <v>2014</v>
      </c>
      <c r="E4" s="74">
        <v>2015</v>
      </c>
      <c r="F4" s="74">
        <v>2016</v>
      </c>
      <c r="G4" s="323"/>
      <c r="H4" s="325"/>
      <c r="I4" s="325"/>
    </row>
    <row r="5" spans="1:9" ht="12" customHeight="1">
      <c r="A5" s="319"/>
      <c r="B5" s="326" t="s">
        <v>462</v>
      </c>
      <c r="C5" s="327"/>
      <c r="D5" s="327"/>
      <c r="E5" s="328"/>
      <c r="F5" s="329"/>
      <c r="G5" s="327" t="s">
        <v>794</v>
      </c>
      <c r="H5" s="330"/>
      <c r="I5" s="75" t="s">
        <v>897</v>
      </c>
    </row>
    <row r="6" spans="1:10" ht="11.25">
      <c r="A6" s="76" t="s">
        <v>898</v>
      </c>
      <c r="B6" s="92">
        <v>1632.48</v>
      </c>
      <c r="C6" s="92">
        <v>1826.5900000000001</v>
      </c>
      <c r="D6" s="92">
        <v>1749.39</v>
      </c>
      <c r="E6" s="92">
        <v>1468.38</v>
      </c>
      <c r="F6" s="92">
        <v>1503.38</v>
      </c>
      <c r="G6" s="77">
        <v>99.99999999999999</v>
      </c>
      <c r="H6" s="77">
        <v>102.4</v>
      </c>
      <c r="I6" s="77">
        <v>2.3835791825004424</v>
      </c>
      <c r="J6" s="10"/>
    </row>
    <row r="7" spans="1:10" ht="11.25">
      <c r="A7" s="78" t="s">
        <v>1066</v>
      </c>
      <c r="B7" s="92">
        <v>37.82</v>
      </c>
      <c r="C7" s="92">
        <v>37.17</v>
      </c>
      <c r="D7" s="92">
        <v>59.730000000000004</v>
      </c>
      <c r="E7" s="92">
        <v>37.5</v>
      </c>
      <c r="F7" s="92">
        <v>40.160000000000004</v>
      </c>
      <c r="G7" s="77">
        <v>2.6713139725152657</v>
      </c>
      <c r="H7" s="79">
        <v>107.1</v>
      </c>
      <c r="I7" s="79">
        <v>0.18115201787003388</v>
      </c>
      <c r="J7" s="10"/>
    </row>
    <row r="8" spans="1:10" ht="11.25">
      <c r="A8" s="80" t="s">
        <v>899</v>
      </c>
      <c r="B8" s="93">
        <v>7.5600000000000005</v>
      </c>
      <c r="C8" s="93">
        <v>6.29</v>
      </c>
      <c r="D8" s="93">
        <v>4.72</v>
      </c>
      <c r="E8" s="93">
        <v>9.61</v>
      </c>
      <c r="F8" s="93">
        <v>9.540000000000001</v>
      </c>
      <c r="G8" s="79">
        <v>0.6345701020367439</v>
      </c>
      <c r="H8" s="79">
        <v>99.3</v>
      </c>
      <c r="I8" s="79">
        <v>-0.004767158365000784</v>
      </c>
      <c r="J8" s="10"/>
    </row>
    <row r="9" spans="1:10" ht="11.25">
      <c r="A9" s="80" t="s">
        <v>900</v>
      </c>
      <c r="B9" s="93">
        <v>2.32</v>
      </c>
      <c r="C9" s="93">
        <v>3.25</v>
      </c>
      <c r="D9" s="93">
        <v>9.69</v>
      </c>
      <c r="E9" s="93">
        <v>9.52</v>
      </c>
      <c r="F9" s="93">
        <v>8.85</v>
      </c>
      <c r="G9" s="79">
        <v>0.5886735223296837</v>
      </c>
      <c r="H9" s="79">
        <v>93</v>
      </c>
      <c r="I9" s="79">
        <v>-0.04562851577929418</v>
      </c>
      <c r="J9" s="10"/>
    </row>
    <row r="10" spans="1:10" ht="11.25">
      <c r="A10" s="80" t="s">
        <v>901</v>
      </c>
      <c r="B10" s="93">
        <v>5.04</v>
      </c>
      <c r="C10" s="93">
        <v>2.43</v>
      </c>
      <c r="D10" s="93">
        <v>2.33</v>
      </c>
      <c r="E10" s="93">
        <v>6.55</v>
      </c>
      <c r="F10" s="93">
        <v>6.5600000000000005</v>
      </c>
      <c r="G10" s="79">
        <v>0.4363500911279916</v>
      </c>
      <c r="H10" s="79">
        <v>100.2</v>
      </c>
      <c r="I10" s="79">
        <v>0.0006810226235716009</v>
      </c>
      <c r="J10" s="10"/>
    </row>
    <row r="11" spans="1:10" ht="11.25">
      <c r="A11" s="80" t="s">
        <v>902</v>
      </c>
      <c r="B11" s="93">
        <v>0.13</v>
      </c>
      <c r="C11" s="93">
        <v>2.29</v>
      </c>
      <c r="D11" s="93">
        <v>1.6400000000000001</v>
      </c>
      <c r="E11" s="93">
        <v>1.87</v>
      </c>
      <c r="F11" s="93">
        <v>4.68</v>
      </c>
      <c r="G11" s="79">
        <v>0.31129854062179885</v>
      </c>
      <c r="H11" s="79" t="s">
        <v>1480</v>
      </c>
      <c r="I11" s="79">
        <v>0.19136735722360693</v>
      </c>
      <c r="J11" s="10"/>
    </row>
    <row r="12" spans="1:10" ht="11.25">
      <c r="A12" s="80" t="s">
        <v>903</v>
      </c>
      <c r="B12" s="93">
        <v>4.61</v>
      </c>
      <c r="C12" s="93">
        <v>4.9</v>
      </c>
      <c r="D12" s="93">
        <v>5.37</v>
      </c>
      <c r="E12" s="93">
        <v>4.0200000000000005</v>
      </c>
      <c r="F12" s="93">
        <v>3.41</v>
      </c>
      <c r="G12" s="79">
        <v>0.22682222724793466</v>
      </c>
      <c r="H12" s="79">
        <v>84.8</v>
      </c>
      <c r="I12" s="79">
        <v>-0.041542380037864875</v>
      </c>
      <c r="J12" s="10"/>
    </row>
    <row r="13" spans="1:10" ht="11.25">
      <c r="A13" s="80" t="s">
        <v>904</v>
      </c>
      <c r="B13" s="93">
        <v>0</v>
      </c>
      <c r="C13" s="93">
        <v>0.12</v>
      </c>
      <c r="D13" s="93">
        <v>0.8300000000000001</v>
      </c>
      <c r="E13" s="93">
        <v>0.62</v>
      </c>
      <c r="F13" s="93">
        <v>2.58</v>
      </c>
      <c r="G13" s="79">
        <v>0.17161329803509426</v>
      </c>
      <c r="H13" s="79" t="s">
        <v>905</v>
      </c>
      <c r="I13" s="79">
        <v>0.13348043422002479</v>
      </c>
      <c r="J13" s="10"/>
    </row>
    <row r="14" spans="1:12" ht="11.25">
      <c r="A14" s="78" t="s">
        <v>1067</v>
      </c>
      <c r="B14" s="92">
        <v>354.1</v>
      </c>
      <c r="C14" s="92">
        <v>501.26</v>
      </c>
      <c r="D14" s="92">
        <v>539.94</v>
      </c>
      <c r="E14" s="92">
        <v>493.82</v>
      </c>
      <c r="F14" s="92">
        <v>519.35</v>
      </c>
      <c r="G14" s="77">
        <v>34.54549082733573</v>
      </c>
      <c r="H14" s="77">
        <v>105.2</v>
      </c>
      <c r="I14" s="77">
        <v>1.7386507579781818</v>
      </c>
      <c r="J14" s="10"/>
      <c r="K14" s="10"/>
      <c r="L14" s="10"/>
    </row>
    <row r="15" spans="1:10" ht="11.25">
      <c r="A15" s="82" t="s">
        <v>906</v>
      </c>
      <c r="B15" s="93">
        <v>72.65</v>
      </c>
      <c r="C15" s="93">
        <v>136.16</v>
      </c>
      <c r="D15" s="93">
        <v>105.55</v>
      </c>
      <c r="E15" s="93">
        <v>143.70000000000002</v>
      </c>
      <c r="F15" s="93">
        <v>178.71</v>
      </c>
      <c r="G15" s="79">
        <v>11.887214144128563</v>
      </c>
      <c r="H15" s="79">
        <v>124.4</v>
      </c>
      <c r="I15" s="79">
        <v>2.384260205124013</v>
      </c>
      <c r="J15" s="10"/>
    </row>
    <row r="16" spans="1:10" ht="11.25">
      <c r="A16" s="82" t="s">
        <v>907</v>
      </c>
      <c r="B16" s="93">
        <v>16.01</v>
      </c>
      <c r="C16" s="93">
        <v>65.88</v>
      </c>
      <c r="D16" s="93">
        <v>81.3</v>
      </c>
      <c r="E16" s="93">
        <v>52.480000000000004</v>
      </c>
      <c r="F16" s="93">
        <v>96.51</v>
      </c>
      <c r="G16" s="79">
        <v>6.4195346485918385</v>
      </c>
      <c r="H16" s="79">
        <v>183.9</v>
      </c>
      <c r="I16" s="79">
        <v>2.9985426115855565</v>
      </c>
      <c r="J16" s="10"/>
    </row>
    <row r="17" spans="1:10" ht="11.25">
      <c r="A17" s="82" t="s">
        <v>908</v>
      </c>
      <c r="B17" s="93">
        <v>95.60000000000001</v>
      </c>
      <c r="C17" s="93">
        <v>91.92</v>
      </c>
      <c r="D17" s="93">
        <v>101.19</v>
      </c>
      <c r="E17" s="93">
        <v>93.35000000000001</v>
      </c>
      <c r="F17" s="93">
        <v>75.51</v>
      </c>
      <c r="G17" s="79">
        <v>5.022682222724793</v>
      </c>
      <c r="H17" s="79">
        <v>80.9</v>
      </c>
      <c r="I17" s="79">
        <v>-1.2149443604516543</v>
      </c>
      <c r="J17" s="10"/>
    </row>
    <row r="18" spans="1:10" ht="11.25">
      <c r="A18" s="82" t="s">
        <v>909</v>
      </c>
      <c r="B18" s="93">
        <v>13.71</v>
      </c>
      <c r="C18" s="93">
        <v>28.080000000000002</v>
      </c>
      <c r="D18" s="93">
        <v>82.01</v>
      </c>
      <c r="E18" s="93">
        <v>43.9</v>
      </c>
      <c r="F18" s="93">
        <v>45.86</v>
      </c>
      <c r="G18" s="79">
        <v>3.0504596309648924</v>
      </c>
      <c r="H18" s="79">
        <v>104.5</v>
      </c>
      <c r="I18" s="79">
        <v>0.13348043422002484</v>
      </c>
      <c r="J18" s="10"/>
    </row>
    <row r="19" spans="1:10" ht="11.25">
      <c r="A19" s="82" t="s">
        <v>910</v>
      </c>
      <c r="B19" s="93">
        <v>40.39</v>
      </c>
      <c r="C19" s="93">
        <v>48.02</v>
      </c>
      <c r="D19" s="93">
        <v>25.26</v>
      </c>
      <c r="E19" s="93">
        <v>18.25</v>
      </c>
      <c r="F19" s="93">
        <v>24.830000000000002</v>
      </c>
      <c r="G19" s="79">
        <v>1.6516117016323217</v>
      </c>
      <c r="H19" s="79">
        <v>136.1</v>
      </c>
      <c r="I19" s="79">
        <v>0.4481128863100833</v>
      </c>
      <c r="J19" s="10"/>
    </row>
    <row r="20" spans="1:10" ht="11.25">
      <c r="A20" s="82" t="s">
        <v>911</v>
      </c>
      <c r="B20" s="93">
        <v>14.5</v>
      </c>
      <c r="C20" s="93">
        <v>17.02</v>
      </c>
      <c r="D20" s="93">
        <v>20.13</v>
      </c>
      <c r="E20" s="93">
        <v>16.82</v>
      </c>
      <c r="F20" s="93">
        <v>20.39</v>
      </c>
      <c r="G20" s="79">
        <v>1.3562771887347178</v>
      </c>
      <c r="H20" s="79">
        <v>121.2</v>
      </c>
      <c r="I20" s="79">
        <v>0.24312507661504515</v>
      </c>
      <c r="J20" s="10"/>
    </row>
    <row r="21" spans="1:10" ht="11.25">
      <c r="A21" s="82" t="s">
        <v>912</v>
      </c>
      <c r="B21" s="93">
        <v>6.78</v>
      </c>
      <c r="C21" s="93">
        <v>26.62</v>
      </c>
      <c r="D21" s="93">
        <v>17.61</v>
      </c>
      <c r="E21" s="93">
        <v>16.91</v>
      </c>
      <c r="F21" s="93">
        <v>15.55</v>
      </c>
      <c r="G21" s="79">
        <v>1.0343359629634556</v>
      </c>
      <c r="H21" s="79">
        <v>92</v>
      </c>
      <c r="I21" s="79">
        <v>-0.09261907680573143</v>
      </c>
      <c r="J21" s="10"/>
    </row>
    <row r="22" spans="1:10" ht="11.25">
      <c r="A22" s="82" t="s">
        <v>913</v>
      </c>
      <c r="B22" s="93">
        <v>28.95</v>
      </c>
      <c r="C22" s="93">
        <v>26.21</v>
      </c>
      <c r="D22" s="93">
        <v>21.68</v>
      </c>
      <c r="E22" s="93">
        <v>32.37</v>
      </c>
      <c r="F22" s="93">
        <v>15.05</v>
      </c>
      <c r="G22" s="79">
        <v>1.0010775718713831</v>
      </c>
      <c r="H22" s="79">
        <v>46.5</v>
      </c>
      <c r="I22" s="79">
        <v>-1.179531184025933</v>
      </c>
      <c r="J22" s="10"/>
    </row>
    <row r="23" spans="1:10" ht="11.25">
      <c r="A23" s="82" t="s">
        <v>914</v>
      </c>
      <c r="B23" s="93">
        <v>5.26</v>
      </c>
      <c r="C23" s="93">
        <v>20.7</v>
      </c>
      <c r="D23" s="93">
        <v>27.28</v>
      </c>
      <c r="E23" s="93">
        <v>7.5200000000000005</v>
      </c>
      <c r="F23" s="93">
        <v>11.97</v>
      </c>
      <c r="G23" s="79">
        <v>0.7962058827442162</v>
      </c>
      <c r="H23" s="79">
        <v>159.2</v>
      </c>
      <c r="I23" s="79">
        <v>0.30305506748934197</v>
      </c>
      <c r="J23" s="10"/>
    </row>
    <row r="24" spans="1:10" ht="11.25">
      <c r="A24" s="78" t="s">
        <v>1068</v>
      </c>
      <c r="B24" s="92">
        <v>89.72</v>
      </c>
      <c r="C24" s="92">
        <v>44.04</v>
      </c>
      <c r="D24" s="92">
        <v>77.52</v>
      </c>
      <c r="E24" s="92">
        <v>72.01</v>
      </c>
      <c r="F24" s="92">
        <v>54.27</v>
      </c>
      <c r="G24" s="77">
        <v>3.6098657691335525</v>
      </c>
      <c r="H24" s="77">
        <v>75.4</v>
      </c>
      <c r="I24" s="77">
        <v>-1.2081341342159386</v>
      </c>
      <c r="J24" s="10"/>
    </row>
    <row r="25" spans="1:10" ht="11.25">
      <c r="A25" s="83" t="s">
        <v>915</v>
      </c>
      <c r="B25" s="93">
        <v>80.73</v>
      </c>
      <c r="C25" s="93">
        <v>41.64</v>
      </c>
      <c r="D25" s="93">
        <v>74.06</v>
      </c>
      <c r="E25" s="93">
        <v>69.01</v>
      </c>
      <c r="F25" s="93">
        <v>51.49</v>
      </c>
      <c r="G25" s="79">
        <v>3.424949114661629</v>
      </c>
      <c r="H25" s="79">
        <v>74.6</v>
      </c>
      <c r="I25" s="79">
        <v>-1.1931516364973644</v>
      </c>
      <c r="J25" s="10"/>
    </row>
    <row r="26" spans="1:10" ht="11.25">
      <c r="A26" s="84" t="s">
        <v>1069</v>
      </c>
      <c r="B26" s="92">
        <v>389.84000000000003</v>
      </c>
      <c r="C26" s="92">
        <v>398.73</v>
      </c>
      <c r="D26" s="92">
        <v>354.07</v>
      </c>
      <c r="E26" s="92">
        <v>280.35</v>
      </c>
      <c r="F26" s="92">
        <v>294.01</v>
      </c>
      <c r="G26" s="77">
        <v>19.556599129960485</v>
      </c>
      <c r="H26" s="77">
        <v>104.9</v>
      </c>
      <c r="I26" s="77">
        <v>0.930276903798742</v>
      </c>
      <c r="J26" s="10"/>
    </row>
    <row r="27" spans="1:10" ht="11.25">
      <c r="A27" s="82" t="s">
        <v>916</v>
      </c>
      <c r="B27" s="93">
        <v>142.07</v>
      </c>
      <c r="C27" s="93">
        <v>148.15</v>
      </c>
      <c r="D27" s="93">
        <v>110.46000000000001</v>
      </c>
      <c r="E27" s="93">
        <v>96.46000000000001</v>
      </c>
      <c r="F27" s="93">
        <v>106.14</v>
      </c>
      <c r="G27" s="79">
        <v>7.060091261025156</v>
      </c>
      <c r="H27" s="79">
        <v>110</v>
      </c>
      <c r="I27" s="79">
        <v>0.6592298996172647</v>
      </c>
      <c r="J27" s="10"/>
    </row>
    <row r="28" spans="1:10" ht="11.25">
      <c r="A28" s="82" t="s">
        <v>917</v>
      </c>
      <c r="B28" s="93">
        <v>29.32</v>
      </c>
      <c r="C28" s="93">
        <v>23.37</v>
      </c>
      <c r="D28" s="93">
        <v>49.78</v>
      </c>
      <c r="E28" s="93">
        <v>33.83</v>
      </c>
      <c r="F28" s="93">
        <v>38.84</v>
      </c>
      <c r="G28" s="79">
        <v>2.583511820032194</v>
      </c>
      <c r="H28" s="79">
        <v>114.8</v>
      </c>
      <c r="I28" s="79">
        <v>0.3411923344093494</v>
      </c>
      <c r="J28" s="10"/>
    </row>
    <row r="29" spans="1:10" ht="11.25">
      <c r="A29" s="82" t="s">
        <v>918</v>
      </c>
      <c r="B29" s="93">
        <v>64.93</v>
      </c>
      <c r="C29" s="93">
        <v>73.35000000000001</v>
      </c>
      <c r="D29" s="93">
        <v>54.1</v>
      </c>
      <c r="E29" s="93">
        <v>35.86</v>
      </c>
      <c r="F29" s="93">
        <v>29.6</v>
      </c>
      <c r="G29" s="79">
        <v>1.9688967526506937</v>
      </c>
      <c r="H29" s="79">
        <v>82.5</v>
      </c>
      <c r="I29" s="79">
        <v>-0.4263201623557933</v>
      </c>
      <c r="J29" s="10"/>
    </row>
    <row r="30" spans="1:10" ht="11.25">
      <c r="A30" s="82" t="s">
        <v>919</v>
      </c>
      <c r="B30" s="93">
        <v>33.67</v>
      </c>
      <c r="C30" s="93">
        <v>52.02</v>
      </c>
      <c r="D30" s="93">
        <v>37.63</v>
      </c>
      <c r="E30" s="93">
        <v>34.25</v>
      </c>
      <c r="F30" s="93">
        <v>25.43</v>
      </c>
      <c r="G30" s="79">
        <v>1.691521770942809</v>
      </c>
      <c r="H30" s="79">
        <v>74.2</v>
      </c>
      <c r="I30" s="79">
        <v>-0.6006619539901115</v>
      </c>
      <c r="J30" s="10"/>
    </row>
    <row r="31" spans="1:10" ht="11.25">
      <c r="A31" s="82" t="s">
        <v>920</v>
      </c>
      <c r="B31" s="93">
        <v>0</v>
      </c>
      <c r="C31" s="93">
        <v>0.38</v>
      </c>
      <c r="D31" s="93">
        <v>1.67</v>
      </c>
      <c r="E31" s="93">
        <v>5.14</v>
      </c>
      <c r="F31" s="93">
        <v>16.64</v>
      </c>
      <c r="G31" s="79">
        <v>1.1068392555441737</v>
      </c>
      <c r="H31" s="79" t="s">
        <v>1481</v>
      </c>
      <c r="I31" s="79">
        <v>0.7831760171072882</v>
      </c>
      <c r="J31" s="10"/>
    </row>
    <row r="32" spans="1:10" ht="11.25">
      <c r="A32" s="82" t="s">
        <v>921</v>
      </c>
      <c r="B32" s="93">
        <v>13.120000000000001</v>
      </c>
      <c r="C32" s="93">
        <v>16.73</v>
      </c>
      <c r="D32" s="93">
        <v>16.5</v>
      </c>
      <c r="E32" s="93">
        <v>12.950000000000001</v>
      </c>
      <c r="F32" s="93">
        <v>13.33</v>
      </c>
      <c r="G32" s="79">
        <v>0.8866687065146536</v>
      </c>
      <c r="H32" s="79">
        <v>102.9</v>
      </c>
      <c r="I32" s="79">
        <v>0.02587885969571902</v>
      </c>
      <c r="J32" s="10"/>
    </row>
    <row r="33" spans="1:10" ht="11.25">
      <c r="A33" s="82" t="s">
        <v>922</v>
      </c>
      <c r="B33" s="93">
        <v>12.09</v>
      </c>
      <c r="C33" s="93">
        <v>7.08</v>
      </c>
      <c r="D33" s="93">
        <v>17.240000000000002</v>
      </c>
      <c r="E33" s="93">
        <v>13.11</v>
      </c>
      <c r="F33" s="93">
        <v>10.3</v>
      </c>
      <c r="G33" s="79">
        <v>0.6851228564966941</v>
      </c>
      <c r="H33" s="79">
        <v>78.6</v>
      </c>
      <c r="I33" s="79">
        <v>-0.19136735722360687</v>
      </c>
      <c r="J33" s="10"/>
    </row>
    <row r="34" spans="1:10" ht="11.25">
      <c r="A34" s="82" t="s">
        <v>923</v>
      </c>
      <c r="B34" s="93">
        <v>14.69</v>
      </c>
      <c r="C34" s="93">
        <v>14.26</v>
      </c>
      <c r="D34" s="93">
        <v>12.81</v>
      </c>
      <c r="E34" s="93">
        <v>7.5200000000000005</v>
      </c>
      <c r="F34" s="93">
        <v>8.700000000000001</v>
      </c>
      <c r="G34" s="79">
        <v>0.578696005002062</v>
      </c>
      <c r="H34" s="79">
        <v>115.7</v>
      </c>
      <c r="I34" s="79">
        <v>0.08036066958144353</v>
      </c>
      <c r="J34" s="10"/>
    </row>
    <row r="35" spans="1:10" ht="11.25">
      <c r="A35" s="82" t="s">
        <v>924</v>
      </c>
      <c r="B35" s="93">
        <v>4.82</v>
      </c>
      <c r="C35" s="93">
        <v>7.29</v>
      </c>
      <c r="D35" s="93">
        <v>6.140000000000001</v>
      </c>
      <c r="E35" s="93">
        <v>5.7700000000000005</v>
      </c>
      <c r="F35" s="93">
        <v>5.89</v>
      </c>
      <c r="G35" s="79">
        <v>0.39178384706461433</v>
      </c>
      <c r="H35" s="79">
        <v>102.1</v>
      </c>
      <c r="I35" s="79">
        <v>0.008172271482858607</v>
      </c>
      <c r="J35" s="10"/>
    </row>
    <row r="36" spans="1:10" ht="11.25">
      <c r="A36" s="78" t="s">
        <v>1070</v>
      </c>
      <c r="B36" s="92">
        <v>33.07</v>
      </c>
      <c r="C36" s="92">
        <v>41.72</v>
      </c>
      <c r="D36" s="92">
        <v>27.89</v>
      </c>
      <c r="E36" s="92">
        <v>16.87</v>
      </c>
      <c r="F36" s="92">
        <v>14.25</v>
      </c>
      <c r="G36" s="77">
        <v>0.947864146124067</v>
      </c>
      <c r="H36" s="77">
        <v>84.5</v>
      </c>
      <c r="I36" s="77">
        <v>-0.17842792737574747</v>
      </c>
      <c r="J36" s="10"/>
    </row>
    <row r="37" spans="1:10" ht="11.25">
      <c r="A37" s="82" t="s">
        <v>925</v>
      </c>
      <c r="B37" s="93">
        <v>16.29</v>
      </c>
      <c r="C37" s="93">
        <v>9.700000000000001</v>
      </c>
      <c r="D37" s="93">
        <v>6.9</v>
      </c>
      <c r="E37" s="93">
        <v>4.8</v>
      </c>
      <c r="F37" s="93">
        <v>7.05</v>
      </c>
      <c r="G37" s="85">
        <v>0.4689433143982226</v>
      </c>
      <c r="H37" s="85">
        <v>146.9</v>
      </c>
      <c r="I37" s="85">
        <v>0.15323009030359988</v>
      </c>
      <c r="J37" s="10"/>
    </row>
    <row r="38" spans="1:10" ht="11.25">
      <c r="A38" s="82" t="s">
        <v>926</v>
      </c>
      <c r="B38" s="93">
        <v>9.040000000000001</v>
      </c>
      <c r="C38" s="93">
        <v>18.39</v>
      </c>
      <c r="D38" s="93">
        <v>14.96</v>
      </c>
      <c r="E38" s="93">
        <v>9.96</v>
      </c>
      <c r="F38" s="93">
        <v>6.55</v>
      </c>
      <c r="G38" s="79">
        <v>0.4356849233061501</v>
      </c>
      <c r="H38" s="79">
        <v>65.8</v>
      </c>
      <c r="I38" s="79">
        <v>-0.23222871463790032</v>
      </c>
      <c r="J38" s="10"/>
    </row>
    <row r="39" spans="1:10" ht="11.25">
      <c r="A39" s="78" t="s">
        <v>1071</v>
      </c>
      <c r="B39" s="92">
        <v>145.67000000000002</v>
      </c>
      <c r="C39" s="92">
        <v>162.93</v>
      </c>
      <c r="D39" s="92">
        <v>163.34</v>
      </c>
      <c r="E39" s="92">
        <v>114.96000000000001</v>
      </c>
      <c r="F39" s="92">
        <v>85.4</v>
      </c>
      <c r="G39" s="77">
        <v>5.680533198525988</v>
      </c>
      <c r="H39" s="77">
        <v>74.3</v>
      </c>
      <c r="I39" s="77">
        <v>-2.0131028752775166</v>
      </c>
      <c r="J39" s="10"/>
    </row>
    <row r="40" spans="1:10" ht="11.25">
      <c r="A40" s="86" t="s">
        <v>927</v>
      </c>
      <c r="B40" s="94">
        <v>93.4</v>
      </c>
      <c r="C40" s="94">
        <v>112.4</v>
      </c>
      <c r="D40" s="94">
        <v>124.46000000000001</v>
      </c>
      <c r="E40" s="94">
        <v>75.65</v>
      </c>
      <c r="F40" s="94">
        <v>48.61</v>
      </c>
      <c r="G40" s="79">
        <v>3.2333807819712908</v>
      </c>
      <c r="H40" s="79">
        <v>64.3</v>
      </c>
      <c r="I40" s="79">
        <v>-1.8414851741374851</v>
      </c>
      <c r="J40" s="10"/>
    </row>
    <row r="41" spans="1:10" ht="11.25">
      <c r="A41" s="86" t="s">
        <v>928</v>
      </c>
      <c r="B41" s="94">
        <v>14.51</v>
      </c>
      <c r="C41" s="94">
        <v>15.280000000000001</v>
      </c>
      <c r="D41" s="94">
        <v>10.78</v>
      </c>
      <c r="E41" s="94">
        <v>14.64</v>
      </c>
      <c r="F41" s="94">
        <v>14.82</v>
      </c>
      <c r="G41" s="79">
        <v>0.9857787119690298</v>
      </c>
      <c r="H41" s="79">
        <v>101.2</v>
      </c>
      <c r="I41" s="79">
        <v>0.01225840722428797</v>
      </c>
      <c r="J41" s="10"/>
    </row>
    <row r="42" spans="1:10" ht="11.25">
      <c r="A42" s="86" t="s">
        <v>929</v>
      </c>
      <c r="B42" s="94">
        <v>28.09</v>
      </c>
      <c r="C42" s="94">
        <v>21.55</v>
      </c>
      <c r="D42" s="94">
        <v>16.37</v>
      </c>
      <c r="E42" s="94">
        <v>7.890000000000001</v>
      </c>
      <c r="F42" s="94">
        <v>5.83</v>
      </c>
      <c r="G42" s="79">
        <v>0.3877928401335657</v>
      </c>
      <c r="H42" s="79">
        <v>73.9</v>
      </c>
      <c r="I42" s="79">
        <v>-0.14029066045574035</v>
      </c>
      <c r="J42" s="27"/>
    </row>
    <row r="43" spans="1:10" ht="11.25">
      <c r="A43" s="86" t="s">
        <v>930</v>
      </c>
      <c r="B43" s="94">
        <v>0.26</v>
      </c>
      <c r="C43" s="94">
        <v>0.33</v>
      </c>
      <c r="D43" s="94">
        <v>0.19</v>
      </c>
      <c r="E43" s="94">
        <v>2.08</v>
      </c>
      <c r="F43" s="94">
        <v>3.02</v>
      </c>
      <c r="G43" s="79">
        <v>0.20088068219611807</v>
      </c>
      <c r="H43" s="79">
        <v>145.2</v>
      </c>
      <c r="I43" s="79">
        <v>0.06401612661572617</v>
      </c>
      <c r="J43" s="10"/>
    </row>
    <row r="44" spans="1:10" ht="11.25">
      <c r="A44" s="86" t="s">
        <v>931</v>
      </c>
      <c r="B44" s="94">
        <v>1.09</v>
      </c>
      <c r="C44" s="94">
        <v>2.37</v>
      </c>
      <c r="D44" s="94">
        <v>2.5</v>
      </c>
      <c r="E44" s="94">
        <v>1.97</v>
      </c>
      <c r="F44" s="94">
        <v>2.69</v>
      </c>
      <c r="G44" s="79">
        <v>0.17893014407535018</v>
      </c>
      <c r="H44" s="79">
        <v>136.5</v>
      </c>
      <c r="I44" s="77">
        <v>0.04903362889715196</v>
      </c>
      <c r="J44" s="10"/>
    </row>
    <row r="45" spans="1:10" ht="11.25">
      <c r="A45" s="78" t="s">
        <v>1072</v>
      </c>
      <c r="B45" s="92">
        <v>55.01</v>
      </c>
      <c r="C45" s="92">
        <v>58.52</v>
      </c>
      <c r="D45" s="92">
        <v>40.730000000000004</v>
      </c>
      <c r="E45" s="92">
        <v>37.51</v>
      </c>
      <c r="F45" s="92">
        <v>34.42</v>
      </c>
      <c r="G45" s="77">
        <v>2.289507642778273</v>
      </c>
      <c r="H45" s="77">
        <v>91.8</v>
      </c>
      <c r="I45" s="77">
        <v>-0.21043599068361024</v>
      </c>
      <c r="J45" s="10"/>
    </row>
    <row r="46" spans="1:10" ht="11.25">
      <c r="A46" s="87" t="s">
        <v>932</v>
      </c>
      <c r="B46" s="93">
        <v>18.33</v>
      </c>
      <c r="C46" s="93">
        <v>21.51</v>
      </c>
      <c r="D46" s="93">
        <v>19.39</v>
      </c>
      <c r="E46" s="93">
        <v>16.98</v>
      </c>
      <c r="F46" s="93">
        <v>16</v>
      </c>
      <c r="G46" s="79">
        <v>1.064268514946321</v>
      </c>
      <c r="H46" s="79">
        <v>94.2</v>
      </c>
      <c r="I46" s="79">
        <v>-0.06674021711001242</v>
      </c>
      <c r="J46" s="10"/>
    </row>
    <row r="47" spans="1:10" ht="11.25">
      <c r="A47" s="87" t="s">
        <v>933</v>
      </c>
      <c r="B47" s="93">
        <v>6.99</v>
      </c>
      <c r="C47" s="93">
        <v>6.99</v>
      </c>
      <c r="D47" s="93">
        <v>2.56</v>
      </c>
      <c r="E47" s="93">
        <v>9.27</v>
      </c>
      <c r="F47" s="93">
        <v>10.5</v>
      </c>
      <c r="G47" s="79">
        <v>0.698426212933523</v>
      </c>
      <c r="H47" s="79">
        <v>113.3</v>
      </c>
      <c r="I47" s="79">
        <v>0.0837657826993013</v>
      </c>
      <c r="J47" s="10"/>
    </row>
    <row r="48" spans="1:10" ht="11.25">
      <c r="A48" s="87" t="s">
        <v>934</v>
      </c>
      <c r="B48" s="93">
        <v>0.88</v>
      </c>
      <c r="C48" s="93">
        <v>0</v>
      </c>
      <c r="D48" s="93">
        <v>0.1</v>
      </c>
      <c r="E48" s="93">
        <v>1.53</v>
      </c>
      <c r="F48" s="93">
        <v>1.29</v>
      </c>
      <c r="G48" s="79">
        <v>0.08580664901754713</v>
      </c>
      <c r="H48" s="79">
        <v>84.3</v>
      </c>
      <c r="I48" s="79">
        <v>-0.01634454296571732</v>
      </c>
      <c r="J48" s="10"/>
    </row>
    <row r="49" spans="1:10" ht="11.25">
      <c r="A49" s="78" t="s">
        <v>1073</v>
      </c>
      <c r="B49" s="92">
        <v>7.98</v>
      </c>
      <c r="C49" s="92">
        <v>8.35</v>
      </c>
      <c r="D49" s="92">
        <v>7.74</v>
      </c>
      <c r="E49" s="92">
        <v>5.51</v>
      </c>
      <c r="F49" s="92">
        <v>5.36</v>
      </c>
      <c r="G49" s="77">
        <v>0.3565299525070175</v>
      </c>
      <c r="H49" s="77">
        <v>97.3</v>
      </c>
      <c r="I49" s="77">
        <v>-0.010215339353573289</v>
      </c>
      <c r="J49" s="10"/>
    </row>
    <row r="50" spans="1:10" ht="11.25">
      <c r="A50" s="87" t="s">
        <v>935</v>
      </c>
      <c r="B50" s="93">
        <v>4.51</v>
      </c>
      <c r="C50" s="93">
        <v>5.07</v>
      </c>
      <c r="D50" s="93">
        <v>5.0600000000000005</v>
      </c>
      <c r="E50" s="93">
        <v>4.01</v>
      </c>
      <c r="F50" s="93">
        <v>3.48</v>
      </c>
      <c r="G50" s="79">
        <v>0.23147840200082478</v>
      </c>
      <c r="H50" s="79">
        <v>86.8</v>
      </c>
      <c r="I50" s="79">
        <v>-0.036094199049292404</v>
      </c>
      <c r="J50" s="10"/>
    </row>
    <row r="51" spans="1:10" ht="11.25">
      <c r="A51" s="87" t="s">
        <v>936</v>
      </c>
      <c r="B51" s="93">
        <v>1.73</v>
      </c>
      <c r="C51" s="93">
        <v>1.48</v>
      </c>
      <c r="D51" s="93">
        <v>1.2</v>
      </c>
      <c r="E51" s="93">
        <v>0.68</v>
      </c>
      <c r="F51" s="93">
        <v>0.49</v>
      </c>
      <c r="G51" s="79">
        <v>0.03259322327023108</v>
      </c>
      <c r="H51" s="79">
        <v>72.1</v>
      </c>
      <c r="I51" s="79">
        <v>-0.012939429847859549</v>
      </c>
      <c r="J51" s="10"/>
    </row>
    <row r="52" spans="1:10" ht="11.25">
      <c r="A52" s="87" t="s">
        <v>937</v>
      </c>
      <c r="B52" s="93">
        <v>0</v>
      </c>
      <c r="C52" s="93">
        <v>0.46</v>
      </c>
      <c r="D52" s="93">
        <v>0.45</v>
      </c>
      <c r="E52" s="93">
        <v>0.08</v>
      </c>
      <c r="F52" s="93">
        <v>0.4</v>
      </c>
      <c r="G52" s="79">
        <v>0.026606712873658026</v>
      </c>
      <c r="H52" s="79" t="s">
        <v>1482</v>
      </c>
      <c r="I52" s="79">
        <v>0.02179272395428976</v>
      </c>
      <c r="J52" s="10"/>
    </row>
    <row r="53" spans="1:10" ht="11.25">
      <c r="A53" s="78" t="s">
        <v>1074</v>
      </c>
      <c r="B53" s="92">
        <v>12.15</v>
      </c>
      <c r="C53" s="92">
        <v>9.43</v>
      </c>
      <c r="D53" s="92">
        <v>8.26</v>
      </c>
      <c r="E53" s="92">
        <v>7.92</v>
      </c>
      <c r="F53" s="92">
        <v>9.61</v>
      </c>
      <c r="G53" s="77">
        <v>0.639226276789634</v>
      </c>
      <c r="H53" s="77">
        <v>121.3</v>
      </c>
      <c r="I53" s="77">
        <v>0.11509282338359275</v>
      </c>
      <c r="J53" s="10"/>
    </row>
    <row r="54" spans="1:10" ht="11.25">
      <c r="A54" s="87" t="s">
        <v>938</v>
      </c>
      <c r="B54" s="93">
        <v>11.209999999999999</v>
      </c>
      <c r="C54" s="93">
        <v>8.059999999999999</v>
      </c>
      <c r="D54" s="93">
        <v>7.41</v>
      </c>
      <c r="E54" s="93">
        <v>7.48</v>
      </c>
      <c r="F54" s="93">
        <v>8.799999999999997</v>
      </c>
      <c r="G54" s="79">
        <v>0.5853476832204764</v>
      </c>
      <c r="H54" s="79">
        <v>117.6</v>
      </c>
      <c r="I54" s="79">
        <v>0.08989498631144503</v>
      </c>
      <c r="J54" s="10"/>
    </row>
    <row r="55" spans="1:10" ht="11.25">
      <c r="A55" s="88" t="s">
        <v>1075</v>
      </c>
      <c r="B55" s="92">
        <v>19.78</v>
      </c>
      <c r="C55" s="92">
        <v>25.53</v>
      </c>
      <c r="D55" s="92">
        <v>19</v>
      </c>
      <c r="E55" s="92">
        <v>9.8</v>
      </c>
      <c r="F55" s="92">
        <v>10.99</v>
      </c>
      <c r="G55" s="77">
        <v>0.7310194362037541</v>
      </c>
      <c r="H55" s="77">
        <v>112.1</v>
      </c>
      <c r="I55" s="77">
        <v>0.081041692205015</v>
      </c>
      <c r="J55" s="10"/>
    </row>
    <row r="56" spans="1:10" ht="11.25">
      <c r="A56" s="87" t="s">
        <v>939</v>
      </c>
      <c r="B56" s="93">
        <v>5.5600000000000005</v>
      </c>
      <c r="C56" s="93">
        <v>5.800000000000001</v>
      </c>
      <c r="D56" s="93">
        <v>4.74</v>
      </c>
      <c r="E56" s="93">
        <v>2.84</v>
      </c>
      <c r="F56" s="93">
        <v>4.05</v>
      </c>
      <c r="G56" s="79">
        <v>0.2693929678457875</v>
      </c>
      <c r="H56" s="79">
        <v>142.6</v>
      </c>
      <c r="I56" s="79">
        <v>0.08240373745215815</v>
      </c>
      <c r="J56" s="10"/>
    </row>
    <row r="57" spans="1:10" ht="11.25">
      <c r="A57" s="87" t="s">
        <v>940</v>
      </c>
      <c r="B57" s="93">
        <v>1.81</v>
      </c>
      <c r="C57" s="93">
        <v>1.6600000000000001</v>
      </c>
      <c r="D57" s="93">
        <v>2.79</v>
      </c>
      <c r="E57" s="93">
        <v>3.0500000000000003</v>
      </c>
      <c r="F57" s="93">
        <v>3.2</v>
      </c>
      <c r="G57" s="79">
        <v>0.2128537029892642</v>
      </c>
      <c r="H57" s="79">
        <v>104.9</v>
      </c>
      <c r="I57" s="79">
        <v>0.010215339353573319</v>
      </c>
      <c r="J57" s="10"/>
    </row>
    <row r="58" spans="1:10" ht="11.25">
      <c r="A58" s="87" t="s">
        <v>941</v>
      </c>
      <c r="B58" s="93">
        <v>1.18</v>
      </c>
      <c r="C58" s="93">
        <v>1.56</v>
      </c>
      <c r="D58" s="93">
        <v>2.25</v>
      </c>
      <c r="E58" s="93">
        <v>1.55</v>
      </c>
      <c r="F58" s="93">
        <v>1.75</v>
      </c>
      <c r="G58" s="79">
        <v>0.11640436882225384</v>
      </c>
      <c r="H58" s="79">
        <v>112.9</v>
      </c>
      <c r="I58" s="79">
        <v>0.013620452471431097</v>
      </c>
      <c r="J58" s="10"/>
    </row>
    <row r="59" spans="1:12" ht="11.25">
      <c r="A59" s="78" t="s">
        <v>1076</v>
      </c>
      <c r="B59" s="92">
        <v>91.84</v>
      </c>
      <c r="C59" s="92">
        <v>81.87</v>
      </c>
      <c r="D59" s="92">
        <v>78.17</v>
      </c>
      <c r="E59" s="92">
        <v>62.33</v>
      </c>
      <c r="F59" s="92">
        <v>79.18</v>
      </c>
      <c r="G59" s="77">
        <v>5.266798813340605</v>
      </c>
      <c r="H59" s="77">
        <v>127</v>
      </c>
      <c r="I59" s="77">
        <v>1.1475231207180707</v>
      </c>
      <c r="J59" s="10"/>
      <c r="K59" s="10"/>
      <c r="L59" s="10"/>
    </row>
    <row r="60" spans="1:10" ht="11.25">
      <c r="A60" s="89" t="s">
        <v>942</v>
      </c>
      <c r="B60" s="94">
        <v>22.310000000000002</v>
      </c>
      <c r="C60" s="94">
        <v>23.89</v>
      </c>
      <c r="D60" s="94">
        <v>26.729999999999997</v>
      </c>
      <c r="E60" s="94">
        <v>24.100000000000005</v>
      </c>
      <c r="F60" s="94">
        <v>43.09</v>
      </c>
      <c r="G60" s="79">
        <v>2.8662081443148106</v>
      </c>
      <c r="H60" s="79">
        <v>178.8</v>
      </c>
      <c r="I60" s="79">
        <v>1.2932619621623829</v>
      </c>
      <c r="J60" s="10"/>
    </row>
    <row r="61" spans="1:12" ht="11.25">
      <c r="A61" s="89" t="s">
        <v>943</v>
      </c>
      <c r="B61" s="94">
        <v>31.750000000000004</v>
      </c>
      <c r="C61" s="94">
        <v>31.78</v>
      </c>
      <c r="D61" s="94">
        <v>28.74</v>
      </c>
      <c r="E61" s="94">
        <v>15.76</v>
      </c>
      <c r="F61" s="94">
        <v>13.35</v>
      </c>
      <c r="G61" s="79">
        <v>0.8879990421583365</v>
      </c>
      <c r="H61" s="79">
        <v>84.7</v>
      </c>
      <c r="I61" s="79">
        <v>-0.16412645228074477</v>
      </c>
      <c r="J61" s="10"/>
      <c r="L61" s="9"/>
    </row>
    <row r="62" spans="1:10" ht="11.25">
      <c r="A62" s="89" t="s">
        <v>944</v>
      </c>
      <c r="B62" s="94">
        <v>8.68</v>
      </c>
      <c r="C62" s="94">
        <v>3.1100000000000003</v>
      </c>
      <c r="D62" s="94">
        <v>1.25</v>
      </c>
      <c r="E62" s="94">
        <v>1.92</v>
      </c>
      <c r="F62" s="94">
        <v>4.75</v>
      </c>
      <c r="G62" s="79">
        <v>0.315954715374689</v>
      </c>
      <c r="H62" s="79" t="s">
        <v>1480</v>
      </c>
      <c r="I62" s="79">
        <v>0.19272940247075007</v>
      </c>
      <c r="J62" s="27"/>
    </row>
    <row r="63" spans="1:10" ht="11.25">
      <c r="A63" s="89" t="s">
        <v>945</v>
      </c>
      <c r="B63" s="94">
        <v>3.73</v>
      </c>
      <c r="C63" s="94">
        <v>4.14</v>
      </c>
      <c r="D63" s="94">
        <v>3.3800000000000003</v>
      </c>
      <c r="E63" s="94">
        <v>3.09</v>
      </c>
      <c r="F63" s="94">
        <v>4.6</v>
      </c>
      <c r="G63" s="79">
        <v>0.30597719804706724</v>
      </c>
      <c r="H63" s="79">
        <v>148.9</v>
      </c>
      <c r="I63" s="79">
        <v>0.10283441615930479</v>
      </c>
      <c r="J63" s="10"/>
    </row>
    <row r="64" spans="1:10" ht="11.25">
      <c r="A64" s="78" t="s">
        <v>1077</v>
      </c>
      <c r="B64" s="92">
        <v>10.11</v>
      </c>
      <c r="C64" s="92">
        <v>11.32</v>
      </c>
      <c r="D64" s="92">
        <v>5.53</v>
      </c>
      <c r="E64" s="92">
        <v>4.21</v>
      </c>
      <c r="F64" s="92">
        <v>6.44</v>
      </c>
      <c r="G64" s="77">
        <v>0.4283680772658942</v>
      </c>
      <c r="H64" s="77">
        <v>153</v>
      </c>
      <c r="I64" s="77">
        <v>0.1518680450564568</v>
      </c>
      <c r="J64" s="10"/>
    </row>
    <row r="65" spans="1:10" ht="11.25">
      <c r="A65" s="82" t="s">
        <v>946</v>
      </c>
      <c r="B65" s="93">
        <v>10</v>
      </c>
      <c r="C65" s="93">
        <v>11.270000000000001</v>
      </c>
      <c r="D65" s="93">
        <v>5.300000000000001</v>
      </c>
      <c r="E65" s="93">
        <v>4.159999999999999</v>
      </c>
      <c r="F65" s="93">
        <v>6.360000000000001</v>
      </c>
      <c r="G65" s="79">
        <v>0.4230467346911626</v>
      </c>
      <c r="H65" s="79">
        <v>152.9</v>
      </c>
      <c r="I65" s="79">
        <v>0.14982497718574223</v>
      </c>
      <c r="J65" s="10"/>
    </row>
    <row r="66" spans="1:10" ht="11.25">
      <c r="A66" s="78" t="s">
        <v>1078</v>
      </c>
      <c r="B66" s="92">
        <v>37.79</v>
      </c>
      <c r="C66" s="92">
        <v>58.09</v>
      </c>
      <c r="D66" s="92">
        <v>58.63</v>
      </c>
      <c r="E66" s="92">
        <v>41.64</v>
      </c>
      <c r="F66" s="92">
        <v>44.22</v>
      </c>
      <c r="G66" s="77">
        <v>2.9413721081828945</v>
      </c>
      <c r="H66" s="77">
        <v>106.2</v>
      </c>
      <c r="I66" s="77">
        <v>0.17570383688146107</v>
      </c>
      <c r="J66" s="10"/>
    </row>
    <row r="67" spans="1:10" ht="11.25" customHeight="1">
      <c r="A67" s="82" t="s">
        <v>947</v>
      </c>
      <c r="B67" s="93">
        <v>31.54</v>
      </c>
      <c r="C67" s="93">
        <v>46.32</v>
      </c>
      <c r="D67" s="93">
        <v>46.42</v>
      </c>
      <c r="E67" s="93">
        <v>30.79</v>
      </c>
      <c r="F67" s="93">
        <v>31.810000000000002</v>
      </c>
      <c r="G67" s="79">
        <v>2.1158988412776543</v>
      </c>
      <c r="H67" s="79">
        <v>103.3</v>
      </c>
      <c r="I67" s="79">
        <v>0.06946430760429882</v>
      </c>
      <c r="J67" s="10"/>
    </row>
    <row r="68" spans="1:10" ht="11.25">
      <c r="A68" s="82" t="s">
        <v>948</v>
      </c>
      <c r="B68" s="93">
        <v>0.18</v>
      </c>
      <c r="C68" s="93">
        <v>5.2700000000000005</v>
      </c>
      <c r="D68" s="93">
        <v>7.5200000000000005</v>
      </c>
      <c r="E68" s="93">
        <v>8.040000000000001</v>
      </c>
      <c r="F68" s="93">
        <v>9.02</v>
      </c>
      <c r="G68" s="79">
        <v>0.5999813753009884</v>
      </c>
      <c r="H68" s="79">
        <v>112.2</v>
      </c>
      <c r="I68" s="79">
        <v>0.0667402171100123</v>
      </c>
      <c r="J68" s="10"/>
    </row>
    <row r="69" spans="1:10" ht="22.5">
      <c r="A69" s="78" t="s">
        <v>1079</v>
      </c>
      <c r="B69" s="92">
        <v>0.51</v>
      </c>
      <c r="C69" s="92">
        <v>0.2</v>
      </c>
      <c r="D69" s="92">
        <v>0.15</v>
      </c>
      <c r="E69" s="92">
        <v>0.14</v>
      </c>
      <c r="F69" s="92">
        <v>0.21</v>
      </c>
      <c r="G69" s="77">
        <v>0.013968524258670461</v>
      </c>
      <c r="H69" s="77">
        <v>150</v>
      </c>
      <c r="I69" s="77">
        <v>0.004767158365000883</v>
      </c>
      <c r="J69" s="10"/>
    </row>
    <row r="70" spans="1:12" ht="11.25">
      <c r="A70" s="78" t="s">
        <v>1080</v>
      </c>
      <c r="B70" s="92">
        <v>69.25</v>
      </c>
      <c r="C70" s="92">
        <v>117.5</v>
      </c>
      <c r="D70" s="92">
        <v>51.160000000000004</v>
      </c>
      <c r="E70" s="92">
        <v>40.1</v>
      </c>
      <c r="F70" s="92">
        <v>41.01</v>
      </c>
      <c r="G70" s="77">
        <v>2.7278532373717885</v>
      </c>
      <c r="H70" s="77">
        <v>102.3</v>
      </c>
      <c r="I70" s="77">
        <v>0.06197305874501127</v>
      </c>
      <c r="J70" s="10"/>
      <c r="K70" s="10"/>
      <c r="L70" s="10"/>
    </row>
    <row r="71" spans="1:10" ht="11.25">
      <c r="A71" s="82" t="s">
        <v>949</v>
      </c>
      <c r="B71" s="93">
        <v>31.909999999999997</v>
      </c>
      <c r="C71" s="93">
        <v>59.56000000000001</v>
      </c>
      <c r="D71" s="93">
        <v>18.48</v>
      </c>
      <c r="E71" s="93">
        <v>13.75</v>
      </c>
      <c r="F71" s="93">
        <v>14.559999999999999</v>
      </c>
      <c r="G71" s="79">
        <v>0.968484348601152</v>
      </c>
      <c r="H71" s="79">
        <v>105.9</v>
      </c>
      <c r="I71" s="79">
        <v>0.055162832509295864</v>
      </c>
      <c r="J71" s="10"/>
    </row>
    <row r="72" spans="1:10" ht="11.25">
      <c r="A72" s="82" t="s">
        <v>950</v>
      </c>
      <c r="B72" s="93">
        <v>16.18</v>
      </c>
      <c r="C72" s="93">
        <v>13.089999999999998</v>
      </c>
      <c r="D72" s="93">
        <v>16.870000000000005</v>
      </c>
      <c r="E72" s="93">
        <v>12.040000000000001</v>
      </c>
      <c r="F72" s="93">
        <v>8.479999999999999</v>
      </c>
      <c r="G72" s="79">
        <v>0.56406231292155</v>
      </c>
      <c r="H72" s="79">
        <v>70.4</v>
      </c>
      <c r="I72" s="79">
        <v>-0.24244405399147373</v>
      </c>
      <c r="J72" s="10"/>
    </row>
    <row r="73" spans="1:10" ht="11.25">
      <c r="A73" s="87" t="s">
        <v>951</v>
      </c>
      <c r="B73" s="93">
        <v>5.93</v>
      </c>
      <c r="C73" s="93">
        <v>27.73</v>
      </c>
      <c r="D73" s="93">
        <v>1.21</v>
      </c>
      <c r="E73" s="93">
        <v>2.1</v>
      </c>
      <c r="F73" s="93">
        <v>7.69</v>
      </c>
      <c r="G73" s="79">
        <v>0.5115140549960755</v>
      </c>
      <c r="H73" s="79" t="s">
        <v>1483</v>
      </c>
      <c r="I73" s="79">
        <v>0.38069164657649923</v>
      </c>
      <c r="J73" s="10"/>
    </row>
    <row r="74" spans="1:10" ht="11.25">
      <c r="A74" s="87" t="s">
        <v>952</v>
      </c>
      <c r="B74" s="93">
        <v>7.800000000000001</v>
      </c>
      <c r="C74" s="93">
        <v>8.88</v>
      </c>
      <c r="D74" s="93">
        <v>8.46</v>
      </c>
      <c r="E74" s="93">
        <v>7.259999999999999</v>
      </c>
      <c r="F74" s="93">
        <v>3.8399999999999994</v>
      </c>
      <c r="G74" s="79">
        <v>0.25542444358711697</v>
      </c>
      <c r="H74" s="79">
        <v>52.9</v>
      </c>
      <c r="I74" s="77">
        <v>-0.23290973726147177</v>
      </c>
      <c r="J74" s="10"/>
    </row>
    <row r="75" spans="1:13" ht="22.5">
      <c r="A75" s="78" t="s">
        <v>1081</v>
      </c>
      <c r="B75" s="92">
        <v>97.71000000000001</v>
      </c>
      <c r="C75" s="92">
        <v>87.89</v>
      </c>
      <c r="D75" s="92">
        <v>100.99000000000001</v>
      </c>
      <c r="E75" s="92">
        <v>109.74000000000001</v>
      </c>
      <c r="F75" s="92">
        <v>102.93</v>
      </c>
      <c r="G75" s="77">
        <v>6.8465723902140505</v>
      </c>
      <c r="H75" s="77">
        <v>93.8</v>
      </c>
      <c r="I75" s="77">
        <v>-0.4637764066522291</v>
      </c>
      <c r="J75" s="27"/>
      <c r="K75" s="27"/>
      <c r="L75" s="27"/>
      <c r="M75" s="90"/>
    </row>
    <row r="76" spans="1:13" ht="11.25">
      <c r="A76" s="87" t="s">
        <v>953</v>
      </c>
      <c r="B76" s="93">
        <v>2.09</v>
      </c>
      <c r="C76" s="93">
        <v>3.29</v>
      </c>
      <c r="D76" s="93">
        <v>27.78</v>
      </c>
      <c r="E76" s="93">
        <v>33.51</v>
      </c>
      <c r="F76" s="93">
        <v>38.01</v>
      </c>
      <c r="G76" s="79">
        <v>2.5283028908193534</v>
      </c>
      <c r="H76" s="79">
        <v>113.4</v>
      </c>
      <c r="I76" s="79">
        <v>0.30646018060719976</v>
      </c>
      <c r="J76" s="27"/>
      <c r="K76" s="27"/>
      <c r="L76" s="27"/>
      <c r="M76" s="90"/>
    </row>
    <row r="77" spans="1:13" ht="11.25">
      <c r="A77" s="87" t="s">
        <v>954</v>
      </c>
      <c r="B77" s="93">
        <v>12.91</v>
      </c>
      <c r="C77" s="93">
        <v>11.69</v>
      </c>
      <c r="D77" s="93">
        <v>11.51</v>
      </c>
      <c r="E77" s="93">
        <v>13.15</v>
      </c>
      <c r="F77" s="93">
        <v>11.11</v>
      </c>
      <c r="G77" s="79">
        <v>0.7390014500658515</v>
      </c>
      <c r="H77" s="79">
        <v>84.5</v>
      </c>
      <c r="I77" s="79">
        <v>-0.13892861520859728</v>
      </c>
      <c r="J77" s="27"/>
      <c r="K77" s="27"/>
      <c r="L77" s="27"/>
      <c r="M77" s="90"/>
    </row>
    <row r="78" spans="1:13" ht="22.5">
      <c r="A78" s="87" t="s">
        <v>955</v>
      </c>
      <c r="B78" s="93">
        <v>0.5</v>
      </c>
      <c r="C78" s="93">
        <v>0.52</v>
      </c>
      <c r="D78" s="93">
        <v>1.61</v>
      </c>
      <c r="E78" s="93">
        <v>8</v>
      </c>
      <c r="F78" s="93">
        <v>9.16</v>
      </c>
      <c r="G78" s="79">
        <v>0.6092937248067687</v>
      </c>
      <c r="H78" s="79">
        <v>114.5</v>
      </c>
      <c r="I78" s="79">
        <v>0.07899862433430038</v>
      </c>
      <c r="J78" s="27"/>
      <c r="K78" s="27"/>
      <c r="L78" s="27"/>
      <c r="M78" s="90"/>
    </row>
    <row r="79" spans="1:13" ht="11.25">
      <c r="A79" s="87" t="s">
        <v>956</v>
      </c>
      <c r="B79" s="93">
        <v>4.22</v>
      </c>
      <c r="C79" s="93">
        <v>11.71</v>
      </c>
      <c r="D79" s="93">
        <v>11.950000000000001</v>
      </c>
      <c r="E79" s="93">
        <v>10.51</v>
      </c>
      <c r="F79" s="93">
        <v>7.69</v>
      </c>
      <c r="G79" s="79">
        <v>0.5115140549960755</v>
      </c>
      <c r="H79" s="79">
        <v>73.2</v>
      </c>
      <c r="I79" s="79">
        <v>-0.19204837984717846</v>
      </c>
      <c r="J79" s="27"/>
      <c r="K79" s="27"/>
      <c r="L79" s="27"/>
      <c r="M79" s="90"/>
    </row>
    <row r="80" spans="1:13" ht="11.25">
      <c r="A80" s="87" t="s">
        <v>957</v>
      </c>
      <c r="B80" s="93">
        <v>0.3</v>
      </c>
      <c r="C80" s="93">
        <v>0.8200000000000001</v>
      </c>
      <c r="D80" s="93">
        <v>0.15</v>
      </c>
      <c r="E80" s="93">
        <v>2.15</v>
      </c>
      <c r="F80" s="93">
        <v>2.57</v>
      </c>
      <c r="G80" s="79">
        <v>0.17094813021325278</v>
      </c>
      <c r="H80" s="79">
        <v>119.5</v>
      </c>
      <c r="I80" s="79">
        <v>0.028602950190005305</v>
      </c>
      <c r="J80" s="27"/>
      <c r="K80" s="27"/>
      <c r="L80" s="27"/>
      <c r="M80" s="90"/>
    </row>
    <row r="81" spans="1:13" ht="22.5">
      <c r="A81" s="87" t="s">
        <v>958</v>
      </c>
      <c r="B81" s="93">
        <v>3.35</v>
      </c>
      <c r="C81" s="93">
        <v>2.68</v>
      </c>
      <c r="D81" s="93">
        <v>2.97</v>
      </c>
      <c r="E81" s="93">
        <v>3.34</v>
      </c>
      <c r="F81" s="93">
        <v>2.45</v>
      </c>
      <c r="G81" s="79">
        <v>0.1629661163511554</v>
      </c>
      <c r="H81" s="79">
        <v>73.4</v>
      </c>
      <c r="I81" s="79">
        <v>-0.06061101349786837</v>
      </c>
      <c r="J81" s="27"/>
      <c r="K81" s="27"/>
      <c r="L81" s="27"/>
      <c r="M81" s="90"/>
    </row>
    <row r="82" spans="1:10" ht="11.25">
      <c r="A82" s="87" t="s">
        <v>959</v>
      </c>
      <c r="B82" s="93">
        <v>2.72</v>
      </c>
      <c r="C82" s="93">
        <v>2.83</v>
      </c>
      <c r="D82" s="93">
        <v>3.06</v>
      </c>
      <c r="E82" s="93">
        <v>2.59</v>
      </c>
      <c r="F82" s="93">
        <v>2.17</v>
      </c>
      <c r="G82" s="79">
        <v>0.14434141733959477</v>
      </c>
      <c r="H82" s="79">
        <v>83.8</v>
      </c>
      <c r="I82" s="79">
        <v>-0.028602950190005305</v>
      </c>
      <c r="J82" s="10"/>
    </row>
    <row r="83" spans="1:10" ht="11.25">
      <c r="A83" s="87" t="s">
        <v>960</v>
      </c>
      <c r="B83" s="93">
        <v>2.74</v>
      </c>
      <c r="C83" s="93">
        <v>0.96</v>
      </c>
      <c r="D83" s="93">
        <v>1.68</v>
      </c>
      <c r="E83" s="93">
        <v>3.7800000000000002</v>
      </c>
      <c r="F83" s="93">
        <v>2.02</v>
      </c>
      <c r="G83" s="79">
        <v>0.13436390001197301</v>
      </c>
      <c r="H83" s="79">
        <v>53.4</v>
      </c>
      <c r="I83" s="79">
        <v>-0.11985998174859369</v>
      </c>
      <c r="J83" s="10"/>
    </row>
    <row r="84" spans="1:10" ht="11.25">
      <c r="A84" s="87" t="s">
        <v>961</v>
      </c>
      <c r="B84" s="93">
        <v>0.58</v>
      </c>
      <c r="C84" s="93">
        <v>0.58</v>
      </c>
      <c r="D84" s="93">
        <v>0.66</v>
      </c>
      <c r="E84" s="93">
        <v>0.59</v>
      </c>
      <c r="F84" s="93">
        <v>1.98</v>
      </c>
      <c r="G84" s="79">
        <v>0.1317032287246072</v>
      </c>
      <c r="H84" s="79" t="s">
        <v>962</v>
      </c>
      <c r="I84" s="79">
        <v>0.09466214467644615</v>
      </c>
      <c r="J84" s="10"/>
    </row>
    <row r="85" spans="1:10" ht="11.25">
      <c r="A85" s="78" t="s">
        <v>1082</v>
      </c>
      <c r="B85" s="92">
        <v>58.89</v>
      </c>
      <c r="C85" s="92">
        <v>42.230000000000004</v>
      </c>
      <c r="D85" s="92">
        <v>23.2</v>
      </c>
      <c r="E85" s="92">
        <v>16.07</v>
      </c>
      <c r="F85" s="92">
        <v>23.62</v>
      </c>
      <c r="G85" s="77">
        <v>1.5711263951895063</v>
      </c>
      <c r="H85" s="77">
        <v>147</v>
      </c>
      <c r="I85" s="77">
        <v>0.5141720807965241</v>
      </c>
      <c r="J85" s="10"/>
    </row>
    <row r="86" spans="1:10" ht="11.25">
      <c r="A86" s="87" t="s">
        <v>963</v>
      </c>
      <c r="B86" s="93">
        <v>6.87</v>
      </c>
      <c r="C86" s="93">
        <v>7.67</v>
      </c>
      <c r="D86" s="93">
        <v>7.58</v>
      </c>
      <c r="E86" s="93">
        <v>5.13</v>
      </c>
      <c r="F86" s="93">
        <v>14.72</v>
      </c>
      <c r="G86" s="79">
        <v>0.9791270337506153</v>
      </c>
      <c r="H86" s="79" t="s">
        <v>1484</v>
      </c>
      <c r="I86" s="79">
        <v>0.6531006960051212</v>
      </c>
      <c r="J86" s="10"/>
    </row>
    <row r="87" spans="1:10" ht="11.25">
      <c r="A87" s="87" t="s">
        <v>964</v>
      </c>
      <c r="B87" s="93">
        <v>25.88</v>
      </c>
      <c r="C87" s="93">
        <v>22.64</v>
      </c>
      <c r="D87" s="93">
        <v>3.7600000000000002</v>
      </c>
      <c r="E87" s="93">
        <v>2.73</v>
      </c>
      <c r="F87" s="93">
        <v>6.640000000000001</v>
      </c>
      <c r="G87" s="79">
        <v>0.4416714337027232</v>
      </c>
      <c r="H87" s="79" t="s">
        <v>1485</v>
      </c>
      <c r="I87" s="79">
        <v>0.266279845816478</v>
      </c>
      <c r="J87" s="10"/>
    </row>
    <row r="88" spans="1:10" ht="22.5">
      <c r="A88" s="78" t="s">
        <v>1083</v>
      </c>
      <c r="B88" s="92">
        <v>32.09</v>
      </c>
      <c r="C88" s="92">
        <v>39.32</v>
      </c>
      <c r="D88" s="92">
        <v>33.54</v>
      </c>
      <c r="E88" s="92">
        <v>25.22</v>
      </c>
      <c r="F88" s="92">
        <v>26.62</v>
      </c>
      <c r="G88" s="77">
        <v>1.7706767417419413</v>
      </c>
      <c r="H88" s="77">
        <v>105.6</v>
      </c>
      <c r="I88" s="77">
        <v>0.09534316730001784</v>
      </c>
      <c r="J88" s="10"/>
    </row>
    <row r="89" spans="1:10" ht="11.25">
      <c r="A89" s="87" t="s">
        <v>965</v>
      </c>
      <c r="B89" s="93">
        <v>16.55</v>
      </c>
      <c r="C89" s="93">
        <v>26.810000000000002</v>
      </c>
      <c r="D89" s="93">
        <v>22.88</v>
      </c>
      <c r="E89" s="93">
        <v>15.16</v>
      </c>
      <c r="F89" s="93">
        <v>16.48</v>
      </c>
      <c r="G89" s="79">
        <v>1.0961965703947105</v>
      </c>
      <c r="H89" s="79">
        <v>108.7</v>
      </c>
      <c r="I89" s="79">
        <v>0.08989498631144528</v>
      </c>
      <c r="J89" s="10"/>
    </row>
    <row r="90" spans="1:10" ht="11.25">
      <c r="A90" s="87" t="s">
        <v>966</v>
      </c>
      <c r="B90" s="93">
        <v>2.22</v>
      </c>
      <c r="C90" s="93">
        <v>1.28</v>
      </c>
      <c r="D90" s="93">
        <v>1.2</v>
      </c>
      <c r="E90" s="93">
        <v>1.3900000000000001</v>
      </c>
      <c r="F90" s="93">
        <v>2.88</v>
      </c>
      <c r="G90" s="79">
        <v>0.19156833269033774</v>
      </c>
      <c r="H90" s="79" t="s">
        <v>1473</v>
      </c>
      <c r="I90" s="79">
        <v>0.10147237091216167</v>
      </c>
      <c r="J90" s="10"/>
    </row>
    <row r="91" spans="1:10" ht="22.5">
      <c r="A91" s="87" t="s">
        <v>967</v>
      </c>
      <c r="B91" s="93">
        <v>6.3</v>
      </c>
      <c r="C91" s="93">
        <v>5.7</v>
      </c>
      <c r="D91" s="93">
        <v>4.12</v>
      </c>
      <c r="E91" s="93">
        <v>3.39</v>
      </c>
      <c r="F91" s="93">
        <v>2.34</v>
      </c>
      <c r="G91" s="79">
        <v>0.15564927031089942</v>
      </c>
      <c r="H91" s="79">
        <v>69</v>
      </c>
      <c r="I91" s="79">
        <v>-0.07150737547501329</v>
      </c>
      <c r="J91" s="10"/>
    </row>
    <row r="92" spans="1:10" ht="22.5">
      <c r="A92" s="87" t="s">
        <v>968</v>
      </c>
      <c r="B92" s="93">
        <v>1</v>
      </c>
      <c r="C92" s="93">
        <v>1.1</v>
      </c>
      <c r="D92" s="93">
        <v>1.09</v>
      </c>
      <c r="E92" s="93">
        <v>0.89</v>
      </c>
      <c r="F92" s="93">
        <v>0.99</v>
      </c>
      <c r="G92" s="79">
        <v>0.0658516143623036</v>
      </c>
      <c r="H92" s="79">
        <v>111.2</v>
      </c>
      <c r="I92" s="79">
        <v>0.006810226235715549</v>
      </c>
      <c r="J92" s="10"/>
    </row>
    <row r="93" spans="1:10" ht="11.25">
      <c r="A93" s="78" t="s">
        <v>1084</v>
      </c>
      <c r="B93" s="92">
        <v>89.15</v>
      </c>
      <c r="C93" s="92">
        <v>100.49000000000001</v>
      </c>
      <c r="D93" s="92">
        <v>99.8</v>
      </c>
      <c r="E93" s="92">
        <v>92.68</v>
      </c>
      <c r="F93" s="92">
        <v>111.33</v>
      </c>
      <c r="G93" s="77">
        <v>7.40531336056087</v>
      </c>
      <c r="H93" s="77">
        <v>120.1</v>
      </c>
      <c r="I93" s="77">
        <v>1.2701071929609495</v>
      </c>
      <c r="J93" s="10"/>
    </row>
    <row r="94" spans="1:10" ht="11.25">
      <c r="A94" s="87" t="s">
        <v>969</v>
      </c>
      <c r="B94" s="95">
        <v>81.81</v>
      </c>
      <c r="C94" s="95">
        <v>93.94</v>
      </c>
      <c r="D94" s="95">
        <v>95.77000000000001</v>
      </c>
      <c r="E94" s="95">
        <v>87.27000000000001</v>
      </c>
      <c r="F94" s="95">
        <v>103.9</v>
      </c>
      <c r="G94" s="91">
        <v>6.911093668932672</v>
      </c>
      <c r="H94" s="91">
        <v>119.1</v>
      </c>
      <c r="I94" s="91">
        <v>1.1325406229994956</v>
      </c>
      <c r="J94" s="10"/>
    </row>
    <row r="95" spans="1:10" ht="11.25">
      <c r="A95" s="87" t="s">
        <v>970</v>
      </c>
      <c r="B95" s="95">
        <v>1.3</v>
      </c>
      <c r="C95" s="95">
        <v>1.22</v>
      </c>
      <c r="D95" s="95">
        <v>0.27</v>
      </c>
      <c r="E95" s="95">
        <v>0.29</v>
      </c>
      <c r="F95" s="95">
        <v>2.45</v>
      </c>
      <c r="G95" s="91">
        <v>0.1629661163511554</v>
      </c>
      <c r="H95" s="91" t="s">
        <v>1486</v>
      </c>
      <c r="I95" s="91">
        <v>0.14710088669145588</v>
      </c>
      <c r="J95" s="10"/>
    </row>
    <row r="96" spans="1:10" ht="11.25">
      <c r="A96" s="87" t="s">
        <v>971</v>
      </c>
      <c r="B96" s="95">
        <v>3.62</v>
      </c>
      <c r="C96" s="95">
        <v>2.75</v>
      </c>
      <c r="D96" s="95">
        <v>2.1</v>
      </c>
      <c r="E96" s="95">
        <v>2.11</v>
      </c>
      <c r="F96" s="95">
        <v>1.46</v>
      </c>
      <c r="G96" s="91">
        <v>0.09711450198885178</v>
      </c>
      <c r="H96" s="91">
        <v>69.2</v>
      </c>
      <c r="I96" s="91">
        <v>-0.04426647053215107</v>
      </c>
      <c r="J96" s="10"/>
    </row>
    <row r="97" spans="1:10" ht="12.75" customHeight="1">
      <c r="A97" s="314" t="s">
        <v>851</v>
      </c>
      <c r="B97" s="314"/>
      <c r="C97" s="314"/>
      <c r="D97" s="314"/>
      <c r="E97" s="314"/>
      <c r="F97" s="21"/>
      <c r="G97" s="22"/>
      <c r="J97" s="10"/>
    </row>
    <row r="98" spans="1:10" ht="11.25">
      <c r="A98" s="315" t="s">
        <v>972</v>
      </c>
      <c r="B98" s="315"/>
      <c r="C98" s="315"/>
      <c r="D98" s="315"/>
      <c r="E98" s="315"/>
      <c r="F98" s="21"/>
      <c r="G98" s="22"/>
      <c r="J98" s="10"/>
    </row>
    <row r="99" spans="1:10" ht="11.25">
      <c r="A99" s="315" t="s">
        <v>973</v>
      </c>
      <c r="B99" s="315"/>
      <c r="C99" s="315"/>
      <c r="D99" s="315"/>
      <c r="E99" s="315"/>
      <c r="F99" s="21"/>
      <c r="G99" s="22"/>
      <c r="J99" s="10"/>
    </row>
    <row r="100" spans="1:10" ht="12.75" customHeight="1">
      <c r="A100" s="315" t="s">
        <v>974</v>
      </c>
      <c r="B100" s="315"/>
      <c r="C100" s="315"/>
      <c r="D100" s="315"/>
      <c r="E100" s="315"/>
      <c r="F100" s="21"/>
      <c r="G100" s="22"/>
      <c r="J100" s="10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</sheetData>
  <sheetProtection/>
  <mergeCells count="12">
    <mergeCell ref="A97:E97"/>
    <mergeCell ref="A98:E98"/>
    <mergeCell ref="A99:E99"/>
    <mergeCell ref="A100:E100"/>
    <mergeCell ref="A1:I1"/>
    <mergeCell ref="A3:A5"/>
    <mergeCell ref="B3:F3"/>
    <mergeCell ref="G3:G4"/>
    <mergeCell ref="H3:H4"/>
    <mergeCell ref="I3:I4"/>
    <mergeCell ref="B5:F5"/>
    <mergeCell ref="G5:H5"/>
  </mergeCells>
  <printOptions/>
  <pageMargins left="0.5905511811023623" right="0.5905511811023623" top="0.7086614173228347" bottom="0.7086614173228347" header="0.31496062992125984" footer="0.31496062992125984"/>
  <pageSetup horizontalDpi="600" verticalDpi="600" orientation="landscape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31"/>
  <sheetViews>
    <sheetView zoomScalePageLayoutView="0" workbookViewId="0" topLeftCell="A1">
      <selection activeCell="I25" sqref="I25"/>
    </sheetView>
  </sheetViews>
  <sheetFormatPr defaultColWidth="9.140625" defaultRowHeight="12.75" customHeight="1"/>
  <cols>
    <col min="1" max="1" width="69.8515625" style="30" customWidth="1"/>
    <col min="2" max="2" width="7.28125" style="9" bestFit="1" customWidth="1"/>
    <col min="3" max="3" width="7.421875" style="9" bestFit="1" customWidth="1"/>
    <col min="4" max="4" width="7.140625" style="9" bestFit="1" customWidth="1"/>
    <col min="5" max="5" width="7.57421875" style="9" bestFit="1" customWidth="1"/>
    <col min="6" max="6" width="7.140625" style="9" bestFit="1" customWidth="1"/>
    <col min="7" max="7" width="8.7109375" style="29" customWidth="1"/>
    <col min="8" max="8" width="8.57421875" style="23" customWidth="1"/>
    <col min="9" max="9" width="9.8515625" style="23" customWidth="1"/>
    <col min="10" max="16384" width="9.140625" style="9" customWidth="1"/>
  </cols>
  <sheetData>
    <row r="1" spans="1:13" s="11" customFormat="1" ht="15">
      <c r="A1" s="274" t="s">
        <v>1335</v>
      </c>
      <c r="B1" s="274"/>
      <c r="C1" s="274"/>
      <c r="D1" s="274"/>
      <c r="E1" s="274"/>
      <c r="F1" s="274"/>
      <c r="G1" s="274"/>
      <c r="H1" s="274"/>
      <c r="I1" s="274"/>
      <c r="J1" s="104"/>
      <c r="K1" s="104"/>
      <c r="L1" s="104"/>
      <c r="M1" s="104"/>
    </row>
    <row r="2" spans="1:13" s="11" customFormat="1" ht="9" customHeight="1">
      <c r="A2" s="18"/>
      <c r="B2" s="18"/>
      <c r="C2" s="18"/>
      <c r="D2" s="18"/>
      <c r="E2" s="18"/>
      <c r="F2" s="18"/>
      <c r="G2" s="19"/>
      <c r="H2" s="105"/>
      <c r="I2" s="105"/>
      <c r="J2" s="106"/>
      <c r="K2" s="106"/>
      <c r="L2" s="106"/>
      <c r="M2" s="106"/>
    </row>
    <row r="3" spans="1:13" ht="12" customHeight="1">
      <c r="A3" s="331"/>
      <c r="B3" s="326" t="s">
        <v>791</v>
      </c>
      <c r="C3" s="327"/>
      <c r="D3" s="327"/>
      <c r="E3" s="332"/>
      <c r="F3" s="333"/>
      <c r="G3" s="334" t="s">
        <v>895</v>
      </c>
      <c r="H3" s="336" t="s">
        <v>1065</v>
      </c>
      <c r="I3" s="336" t="s">
        <v>896</v>
      </c>
      <c r="J3" s="25"/>
      <c r="K3" s="25"/>
      <c r="L3" s="25"/>
      <c r="M3" s="25"/>
    </row>
    <row r="4" spans="1:13" ht="21" customHeight="1">
      <c r="A4" s="331"/>
      <c r="B4" s="74">
        <v>2012</v>
      </c>
      <c r="C4" s="74">
        <v>2013</v>
      </c>
      <c r="D4" s="74">
        <v>2014</v>
      </c>
      <c r="E4" s="74">
        <v>2015</v>
      </c>
      <c r="F4" s="74">
        <v>2016</v>
      </c>
      <c r="G4" s="335"/>
      <c r="H4" s="337"/>
      <c r="I4" s="337"/>
      <c r="J4" s="25"/>
      <c r="K4" s="25"/>
      <c r="L4" s="25"/>
      <c r="M4" s="25"/>
    </row>
    <row r="5" spans="1:13" ht="12.75" customHeight="1">
      <c r="A5" s="331"/>
      <c r="B5" s="326" t="s">
        <v>462</v>
      </c>
      <c r="C5" s="327"/>
      <c r="D5" s="327"/>
      <c r="E5" s="328"/>
      <c r="F5" s="329"/>
      <c r="G5" s="326" t="s">
        <v>794</v>
      </c>
      <c r="H5" s="338"/>
      <c r="I5" s="75" t="s">
        <v>897</v>
      </c>
      <c r="J5" s="25"/>
      <c r="K5" s="25"/>
      <c r="L5" s="25"/>
      <c r="M5" s="25"/>
    </row>
    <row r="6" spans="1:10" ht="11.25">
      <c r="A6" s="76" t="s">
        <v>975</v>
      </c>
      <c r="B6" s="96">
        <v>4796.14</v>
      </c>
      <c r="C6" s="96">
        <v>5055.89</v>
      </c>
      <c r="D6" s="96">
        <v>4917.29</v>
      </c>
      <c r="E6" s="96">
        <v>3642.6800000000003</v>
      </c>
      <c r="F6" s="96">
        <v>3646.11</v>
      </c>
      <c r="G6" s="97">
        <v>100</v>
      </c>
      <c r="H6" s="97">
        <v>100.1</v>
      </c>
      <c r="I6" s="97">
        <v>0.09416144157597803</v>
      </c>
      <c r="J6" s="26"/>
    </row>
    <row r="7" spans="1:13" ht="11.25">
      <c r="A7" s="78" t="s">
        <v>1066</v>
      </c>
      <c r="B7" s="98">
        <v>129.59</v>
      </c>
      <c r="C7" s="98">
        <v>145.55</v>
      </c>
      <c r="D7" s="98">
        <v>155.9</v>
      </c>
      <c r="E7" s="98">
        <v>97.65</v>
      </c>
      <c r="F7" s="98">
        <v>104.16</v>
      </c>
      <c r="G7" s="97">
        <v>2.8567432140006748</v>
      </c>
      <c r="H7" s="97">
        <v>106.7</v>
      </c>
      <c r="I7" s="97">
        <v>0.17871457278706862</v>
      </c>
      <c r="J7" s="27"/>
      <c r="K7" s="27"/>
      <c r="L7" s="27"/>
      <c r="M7" s="90"/>
    </row>
    <row r="8" spans="1:9" ht="11.25">
      <c r="A8" s="83" t="s">
        <v>976</v>
      </c>
      <c r="B8" s="81">
        <v>32.07</v>
      </c>
      <c r="C8" s="81">
        <v>34.09</v>
      </c>
      <c r="D8" s="81">
        <v>31.96</v>
      </c>
      <c r="E8" s="81">
        <v>22.11</v>
      </c>
      <c r="F8" s="81">
        <v>27.2</v>
      </c>
      <c r="G8" s="99">
        <v>0.7460005320739088</v>
      </c>
      <c r="H8" s="99">
        <v>123</v>
      </c>
      <c r="I8" s="99">
        <v>0.13973228502091867</v>
      </c>
    </row>
    <row r="9" spans="1:9" ht="12" customHeight="1">
      <c r="A9" s="83" t="s">
        <v>977</v>
      </c>
      <c r="B9" s="81">
        <v>19.67</v>
      </c>
      <c r="C9" s="81">
        <v>26.329999999999995</v>
      </c>
      <c r="D9" s="81">
        <v>24.210000000000004</v>
      </c>
      <c r="E9" s="81">
        <v>16.439999999999998</v>
      </c>
      <c r="F9" s="81">
        <v>21.720000000000002</v>
      </c>
      <c r="G9" s="99">
        <v>0.5957033660531361</v>
      </c>
      <c r="H9" s="99">
        <v>132.1</v>
      </c>
      <c r="I9" s="99">
        <v>0.14494822493329101</v>
      </c>
    </row>
    <row r="10" spans="1:9" ht="11.25">
      <c r="A10" s="83" t="s">
        <v>978</v>
      </c>
      <c r="B10" s="81">
        <v>22.07</v>
      </c>
      <c r="C10" s="81">
        <v>24.13</v>
      </c>
      <c r="D10" s="81">
        <v>23.6</v>
      </c>
      <c r="E10" s="81">
        <v>14.91</v>
      </c>
      <c r="F10" s="81">
        <v>13.14</v>
      </c>
      <c r="G10" s="99">
        <v>0.3603840805680575</v>
      </c>
      <c r="H10" s="99">
        <v>88.1</v>
      </c>
      <c r="I10" s="99">
        <v>-0.04859059813104636</v>
      </c>
    </row>
    <row r="11" spans="1:9" ht="11.25">
      <c r="A11" s="83" t="s">
        <v>903</v>
      </c>
      <c r="B11" s="81">
        <v>13.55</v>
      </c>
      <c r="C11" s="81">
        <v>15.71</v>
      </c>
      <c r="D11" s="81">
        <v>13.870000000000001</v>
      </c>
      <c r="E11" s="81">
        <v>10.46</v>
      </c>
      <c r="F11" s="81">
        <v>11.91</v>
      </c>
      <c r="G11" s="99">
        <v>0.3266494976838329</v>
      </c>
      <c r="H11" s="99">
        <v>113.9</v>
      </c>
      <c r="I11" s="99">
        <v>0.03980585722599842</v>
      </c>
    </row>
    <row r="12" spans="1:9" ht="11.25">
      <c r="A12" s="83" t="s">
        <v>979</v>
      </c>
      <c r="B12" s="81">
        <v>14.07</v>
      </c>
      <c r="C12" s="81">
        <v>15.19</v>
      </c>
      <c r="D12" s="81">
        <v>24.490000000000002</v>
      </c>
      <c r="E12" s="81">
        <v>8.69</v>
      </c>
      <c r="F12" s="81">
        <v>7.51</v>
      </c>
      <c r="G12" s="99">
        <v>0.20597294102481822</v>
      </c>
      <c r="H12" s="99">
        <v>86.4</v>
      </c>
      <c r="I12" s="99">
        <v>-0.03239373208736424</v>
      </c>
    </row>
    <row r="13" spans="1:9" ht="11.25">
      <c r="A13" s="83" t="s">
        <v>980</v>
      </c>
      <c r="B13" s="81">
        <v>4.13</v>
      </c>
      <c r="C13" s="81">
        <v>4.14</v>
      </c>
      <c r="D13" s="81">
        <v>3.45</v>
      </c>
      <c r="E13" s="81">
        <v>5.25</v>
      </c>
      <c r="F13" s="81">
        <v>4.04</v>
      </c>
      <c r="G13" s="99">
        <v>0.11080302020509529</v>
      </c>
      <c r="H13" s="99">
        <v>77</v>
      </c>
      <c r="I13" s="99">
        <v>-0.03321730154721249</v>
      </c>
    </row>
    <row r="14" spans="1:9" ht="11.25">
      <c r="A14" s="83" t="s">
        <v>981</v>
      </c>
      <c r="B14" s="81">
        <v>5.24</v>
      </c>
      <c r="C14" s="81">
        <v>4.53</v>
      </c>
      <c r="D14" s="81">
        <v>3.97</v>
      </c>
      <c r="E14" s="81">
        <v>2.77</v>
      </c>
      <c r="F14" s="81">
        <v>3.23</v>
      </c>
      <c r="G14" s="99">
        <v>0.08858756318377668</v>
      </c>
      <c r="H14" s="99">
        <v>116.6</v>
      </c>
      <c r="I14" s="99">
        <v>0.012628065051006401</v>
      </c>
    </row>
    <row r="15" spans="1:9" ht="11.25">
      <c r="A15" s="83" t="s">
        <v>982</v>
      </c>
      <c r="B15" s="81">
        <v>4</v>
      </c>
      <c r="C15" s="81">
        <v>3.7</v>
      </c>
      <c r="D15" s="81">
        <v>6.640000000000001</v>
      </c>
      <c r="E15" s="81">
        <v>4.89</v>
      </c>
      <c r="F15" s="81">
        <v>3.0100000000000002</v>
      </c>
      <c r="G15" s="99">
        <v>0.08255373535082595</v>
      </c>
      <c r="H15" s="99">
        <v>61.6</v>
      </c>
      <c r="I15" s="99">
        <v>-0.051610352817156584</v>
      </c>
    </row>
    <row r="16" spans="1:9" ht="11.25">
      <c r="A16" s="83" t="s">
        <v>983</v>
      </c>
      <c r="B16" s="81">
        <v>1.22</v>
      </c>
      <c r="C16" s="81">
        <v>1.7</v>
      </c>
      <c r="D16" s="81">
        <v>1.8900000000000001</v>
      </c>
      <c r="E16" s="81">
        <v>1.97</v>
      </c>
      <c r="F16" s="81">
        <v>2.1</v>
      </c>
      <c r="G16" s="99">
        <v>0.05759562931452973</v>
      </c>
      <c r="H16" s="99">
        <v>106.6</v>
      </c>
      <c r="I16" s="99">
        <v>0.0035688009926757255</v>
      </c>
    </row>
    <row r="17" spans="1:9" ht="11.25">
      <c r="A17" s="100" t="s">
        <v>984</v>
      </c>
      <c r="B17" s="81">
        <v>2.99</v>
      </c>
      <c r="C17" s="81">
        <v>2.36</v>
      </c>
      <c r="D17" s="81">
        <v>5.93</v>
      </c>
      <c r="E17" s="81">
        <v>2.0100000000000002</v>
      </c>
      <c r="F17" s="81">
        <v>1.84</v>
      </c>
      <c r="G17" s="99">
        <v>0.05046474187558796</v>
      </c>
      <c r="H17" s="99">
        <v>91.5</v>
      </c>
      <c r="I17" s="99">
        <v>-0.004666893605806718</v>
      </c>
    </row>
    <row r="18" spans="1:9" ht="11.25">
      <c r="A18" s="78" t="s">
        <v>1067</v>
      </c>
      <c r="B18" s="98">
        <v>199.84</v>
      </c>
      <c r="C18" s="98">
        <v>198.67000000000002</v>
      </c>
      <c r="D18" s="98">
        <v>188.6</v>
      </c>
      <c r="E18" s="98">
        <v>187.48</v>
      </c>
      <c r="F18" s="98">
        <v>164.26</v>
      </c>
      <c r="G18" s="97">
        <v>4.505075272002216</v>
      </c>
      <c r="H18" s="97">
        <v>87.6</v>
      </c>
      <c r="I18" s="97">
        <v>-0.6374427619225406</v>
      </c>
    </row>
    <row r="19" spans="1:12" ht="11.25">
      <c r="A19" s="83" t="s">
        <v>906</v>
      </c>
      <c r="B19" s="81">
        <v>9.57</v>
      </c>
      <c r="C19" s="81">
        <v>12.93</v>
      </c>
      <c r="D19" s="81">
        <v>14.94</v>
      </c>
      <c r="E19" s="81">
        <v>16.76</v>
      </c>
      <c r="F19" s="81">
        <v>20.56</v>
      </c>
      <c r="G19" s="99">
        <v>0.5638886374793958</v>
      </c>
      <c r="H19" s="99">
        <v>122.7</v>
      </c>
      <c r="I19" s="99">
        <v>0.10431879824744411</v>
      </c>
      <c r="J19" s="10"/>
      <c r="K19" s="10"/>
      <c r="L19" s="10"/>
    </row>
    <row r="20" spans="1:9" ht="11.25">
      <c r="A20" s="83" t="s">
        <v>985</v>
      </c>
      <c r="B20" s="81">
        <v>15.48</v>
      </c>
      <c r="C20" s="81">
        <v>17.31</v>
      </c>
      <c r="D20" s="81">
        <v>15.24</v>
      </c>
      <c r="E20" s="81">
        <v>11.68</v>
      </c>
      <c r="F20" s="81">
        <v>15.280000000000001</v>
      </c>
      <c r="G20" s="99">
        <v>0.41907676948857825</v>
      </c>
      <c r="H20" s="99">
        <v>130.8</v>
      </c>
      <c r="I20" s="99">
        <v>0.09882833518178927</v>
      </c>
    </row>
    <row r="21" spans="1:9" ht="11.25">
      <c r="A21" s="83" t="s">
        <v>909</v>
      </c>
      <c r="B21" s="81">
        <v>5.21</v>
      </c>
      <c r="C21" s="81">
        <v>5.8</v>
      </c>
      <c r="D21" s="81">
        <v>8.84</v>
      </c>
      <c r="E21" s="81">
        <v>8.02</v>
      </c>
      <c r="F21" s="81">
        <v>9.96</v>
      </c>
      <c r="G21" s="99">
        <v>0.2731678418917696</v>
      </c>
      <c r="H21" s="99">
        <v>124.2</v>
      </c>
      <c r="I21" s="99">
        <v>0.053257491736853124</v>
      </c>
    </row>
    <row r="22" spans="1:9" ht="11.25">
      <c r="A22" s="83" t="s">
        <v>986</v>
      </c>
      <c r="B22" s="81">
        <v>9.56</v>
      </c>
      <c r="C22" s="81">
        <v>9.56</v>
      </c>
      <c r="D22" s="81">
        <v>8</v>
      </c>
      <c r="E22" s="81">
        <v>7.05</v>
      </c>
      <c r="F22" s="81">
        <v>9.08</v>
      </c>
      <c r="G22" s="99">
        <v>0.24903253055996666</v>
      </c>
      <c r="H22" s="99">
        <v>128.8</v>
      </c>
      <c r="I22" s="99">
        <v>0.05572820011639782</v>
      </c>
    </row>
    <row r="23" spans="1:9" ht="11.25">
      <c r="A23" s="83" t="s">
        <v>987</v>
      </c>
      <c r="B23" s="81">
        <v>21.51</v>
      </c>
      <c r="C23" s="81">
        <v>16.12</v>
      </c>
      <c r="D23" s="81">
        <v>11.84</v>
      </c>
      <c r="E23" s="81">
        <v>9.93</v>
      </c>
      <c r="F23" s="81">
        <v>8.36</v>
      </c>
      <c r="G23" s="99">
        <v>0.22928545765212785</v>
      </c>
      <c r="H23" s="99">
        <v>84.2</v>
      </c>
      <c r="I23" s="99">
        <v>-0.043100135065391426</v>
      </c>
    </row>
    <row r="24" spans="1:9" ht="11.25">
      <c r="A24" s="83" t="s">
        <v>988</v>
      </c>
      <c r="B24" s="81">
        <v>4.08</v>
      </c>
      <c r="C24" s="81">
        <v>6.390000000000001</v>
      </c>
      <c r="D24" s="81">
        <v>5.19</v>
      </c>
      <c r="E24" s="81">
        <v>5.87</v>
      </c>
      <c r="F24" s="81">
        <v>7.390000000000001</v>
      </c>
      <c r="G24" s="99">
        <v>0.2026817622068451</v>
      </c>
      <c r="H24" s="99">
        <v>125.9</v>
      </c>
      <c r="I24" s="99">
        <v>0.04172751929897769</v>
      </c>
    </row>
    <row r="25" spans="1:9" ht="11.25">
      <c r="A25" s="83" t="s">
        <v>989</v>
      </c>
      <c r="B25" s="81">
        <v>12.89</v>
      </c>
      <c r="C25" s="81">
        <v>11.85</v>
      </c>
      <c r="D25" s="81">
        <v>11.83</v>
      </c>
      <c r="E25" s="81">
        <v>6.8500000000000005</v>
      </c>
      <c r="F25" s="81">
        <v>7.3500000000000005</v>
      </c>
      <c r="G25" s="99">
        <v>0.20158470260085407</v>
      </c>
      <c r="H25" s="99">
        <v>107.3</v>
      </c>
      <c r="I25" s="99">
        <v>0.013726157664137394</v>
      </c>
    </row>
    <row r="26" spans="1:9" ht="11.25">
      <c r="A26" s="83" t="s">
        <v>990</v>
      </c>
      <c r="B26" s="81">
        <v>6.94</v>
      </c>
      <c r="C26" s="81">
        <v>7.47</v>
      </c>
      <c r="D26" s="81">
        <v>7.32</v>
      </c>
      <c r="E26" s="81">
        <v>6.97</v>
      </c>
      <c r="F26" s="81">
        <v>7.28</v>
      </c>
      <c r="G26" s="99">
        <v>0.19966484829036973</v>
      </c>
      <c r="H26" s="99">
        <v>104.4</v>
      </c>
      <c r="I26" s="99">
        <v>0.008510217751765197</v>
      </c>
    </row>
    <row r="27" spans="1:9" ht="11.25">
      <c r="A27" s="83" t="s">
        <v>991</v>
      </c>
      <c r="B27" s="81">
        <v>5.78</v>
      </c>
      <c r="C27" s="81">
        <v>6</v>
      </c>
      <c r="D27" s="81">
        <v>5.7700000000000005</v>
      </c>
      <c r="E27" s="81">
        <v>5.4</v>
      </c>
      <c r="F27" s="81">
        <v>5.95</v>
      </c>
      <c r="G27" s="99">
        <v>0.16318761639116758</v>
      </c>
      <c r="H27" s="99">
        <v>110.2</v>
      </c>
      <c r="I27" s="99">
        <v>0.015098773430551127</v>
      </c>
    </row>
    <row r="28" spans="1:9" ht="11.25">
      <c r="A28" s="83" t="s">
        <v>992</v>
      </c>
      <c r="B28" s="81">
        <v>6.92</v>
      </c>
      <c r="C28" s="81">
        <v>7.8500000000000005</v>
      </c>
      <c r="D28" s="81">
        <v>6.45</v>
      </c>
      <c r="E28" s="81">
        <v>5.47</v>
      </c>
      <c r="F28" s="81">
        <v>5.82</v>
      </c>
      <c r="G28" s="99">
        <v>0.15962217267169668</v>
      </c>
      <c r="H28" s="99">
        <v>106.4</v>
      </c>
      <c r="I28" s="99">
        <v>0.00960831036489619</v>
      </c>
    </row>
    <row r="29" spans="1:9" ht="11.25">
      <c r="A29" s="83" t="s">
        <v>993</v>
      </c>
      <c r="B29" s="81">
        <v>7.96</v>
      </c>
      <c r="C29" s="81">
        <v>10.89</v>
      </c>
      <c r="D29" s="81">
        <v>8.24</v>
      </c>
      <c r="E29" s="81">
        <v>8.94</v>
      </c>
      <c r="F29" s="81">
        <v>5.05</v>
      </c>
      <c r="G29" s="99">
        <v>0.13850377525636912</v>
      </c>
      <c r="H29" s="99">
        <v>56.5</v>
      </c>
      <c r="I29" s="99">
        <v>-0.10678950662698891</v>
      </c>
    </row>
    <row r="30" spans="1:9" ht="11.25">
      <c r="A30" s="83" t="s">
        <v>994</v>
      </c>
      <c r="B30" s="81">
        <v>2.7</v>
      </c>
      <c r="C30" s="81">
        <v>3.12</v>
      </c>
      <c r="D30" s="81">
        <v>3.69</v>
      </c>
      <c r="E30" s="81">
        <v>3.95</v>
      </c>
      <c r="F30" s="81">
        <v>4.67</v>
      </c>
      <c r="G30" s="99">
        <v>0.1280817089994542</v>
      </c>
      <c r="H30" s="99">
        <v>118.2</v>
      </c>
      <c r="I30" s="99">
        <v>0.01976566703635784</v>
      </c>
    </row>
    <row r="31" spans="1:9" ht="11.25">
      <c r="A31" s="83" t="s">
        <v>995</v>
      </c>
      <c r="B31" s="81">
        <v>11.14</v>
      </c>
      <c r="C31" s="81">
        <v>10.3</v>
      </c>
      <c r="D31" s="81">
        <v>9.11</v>
      </c>
      <c r="E31" s="81">
        <v>5.25</v>
      </c>
      <c r="F31" s="81">
        <v>4.5600000000000005</v>
      </c>
      <c r="G31" s="99">
        <v>0.12506479508297885</v>
      </c>
      <c r="H31" s="99">
        <v>86.9</v>
      </c>
      <c r="I31" s="99">
        <v>-0.018942097576509588</v>
      </c>
    </row>
    <row r="32" spans="1:9" ht="11.25">
      <c r="A32" s="83" t="s">
        <v>996</v>
      </c>
      <c r="B32" s="81">
        <v>11.89</v>
      </c>
      <c r="C32" s="81">
        <v>9.77</v>
      </c>
      <c r="D32" s="81">
        <v>9.13</v>
      </c>
      <c r="E32" s="81">
        <v>13.59</v>
      </c>
      <c r="F32" s="81">
        <v>4.33</v>
      </c>
      <c r="G32" s="99">
        <v>0.11875670234853036</v>
      </c>
      <c r="H32" s="99">
        <v>31.9</v>
      </c>
      <c r="I32" s="99">
        <v>-0.2542084399398245</v>
      </c>
    </row>
    <row r="33" spans="1:9" ht="11.25">
      <c r="A33" s="83" t="s">
        <v>997</v>
      </c>
      <c r="B33" s="81">
        <v>6.37</v>
      </c>
      <c r="C33" s="81">
        <v>6.3500000000000005</v>
      </c>
      <c r="D33" s="81">
        <v>6.4</v>
      </c>
      <c r="E33" s="81">
        <v>5.23</v>
      </c>
      <c r="F33" s="81">
        <v>4.23</v>
      </c>
      <c r="G33" s="99">
        <v>0.11601405333355275</v>
      </c>
      <c r="H33" s="99">
        <v>80.9</v>
      </c>
      <c r="I33" s="99">
        <v>-0.027452315328274787</v>
      </c>
    </row>
    <row r="34" spans="1:9" ht="11.25">
      <c r="A34" s="78" t="s">
        <v>1085</v>
      </c>
      <c r="B34" s="98">
        <v>28.38</v>
      </c>
      <c r="C34" s="98">
        <v>30.03</v>
      </c>
      <c r="D34" s="98">
        <v>25.580000000000002</v>
      </c>
      <c r="E34" s="98">
        <v>20.28</v>
      </c>
      <c r="F34" s="98">
        <v>24.41</v>
      </c>
      <c r="G34" s="97">
        <v>0.6694806245560337</v>
      </c>
      <c r="H34" s="97">
        <v>120.4</v>
      </c>
      <c r="I34" s="97">
        <v>0.11337806230577484</v>
      </c>
    </row>
    <row r="35" spans="1:9" ht="11.25">
      <c r="A35" s="84" t="s">
        <v>1069</v>
      </c>
      <c r="B35" s="98">
        <v>379.35</v>
      </c>
      <c r="C35" s="98">
        <v>402.82</v>
      </c>
      <c r="D35" s="98">
        <v>338.98</v>
      </c>
      <c r="E35" s="98">
        <v>271.55</v>
      </c>
      <c r="F35" s="98">
        <v>304.26</v>
      </c>
      <c r="G35" s="97">
        <v>8.344783892970863</v>
      </c>
      <c r="H35" s="97">
        <v>112</v>
      </c>
      <c r="I35" s="97">
        <v>0.8979652343878677</v>
      </c>
    </row>
    <row r="36" spans="1:9" ht="11.25">
      <c r="A36" s="83" t="s">
        <v>998</v>
      </c>
      <c r="B36" s="81">
        <v>67.63999999999999</v>
      </c>
      <c r="C36" s="81">
        <v>72.38</v>
      </c>
      <c r="D36" s="81">
        <v>69.93999999999998</v>
      </c>
      <c r="E36" s="81">
        <v>53.51</v>
      </c>
      <c r="F36" s="81">
        <v>56.49000000000001</v>
      </c>
      <c r="G36" s="99">
        <v>1.54932242856085</v>
      </c>
      <c r="H36" s="99">
        <v>105.6</v>
      </c>
      <c r="I36" s="99">
        <v>0.08180789967825917</v>
      </c>
    </row>
    <row r="37" spans="1:9" ht="11.25">
      <c r="A37" s="83" t="s">
        <v>999</v>
      </c>
      <c r="B37" s="81">
        <v>66.99</v>
      </c>
      <c r="C37" s="81">
        <v>65.57000000000001</v>
      </c>
      <c r="D37" s="81">
        <v>51.54</v>
      </c>
      <c r="E37" s="81">
        <v>54.27</v>
      </c>
      <c r="F37" s="81">
        <v>54.27</v>
      </c>
      <c r="G37" s="99">
        <v>1.488435620428347</v>
      </c>
      <c r="H37" s="99">
        <v>100</v>
      </c>
      <c r="I37" s="99">
        <v>0</v>
      </c>
    </row>
    <row r="38" spans="1:9" ht="11.25">
      <c r="A38" s="83" t="s">
        <v>1000</v>
      </c>
      <c r="B38" s="81">
        <v>18.42</v>
      </c>
      <c r="C38" s="81">
        <v>18.3</v>
      </c>
      <c r="D38" s="81">
        <v>18.73</v>
      </c>
      <c r="E38" s="81">
        <v>14.530000000000001</v>
      </c>
      <c r="F38" s="81">
        <v>19.400000000000002</v>
      </c>
      <c r="G38" s="99">
        <v>0.5320739089056556</v>
      </c>
      <c r="H38" s="99">
        <v>133.5</v>
      </c>
      <c r="I38" s="99">
        <v>0.13369277564869825</v>
      </c>
    </row>
    <row r="39" spans="1:9" ht="11.25">
      <c r="A39" s="83" t="s">
        <v>1001</v>
      </c>
      <c r="B39" s="81">
        <v>33.379999999999995</v>
      </c>
      <c r="C39" s="81">
        <v>41.46</v>
      </c>
      <c r="D39" s="81">
        <v>25.630000000000003</v>
      </c>
      <c r="E39" s="81">
        <v>15.52</v>
      </c>
      <c r="F39" s="81">
        <v>19.26</v>
      </c>
      <c r="G39" s="99">
        <v>0.528234200284687</v>
      </c>
      <c r="H39" s="99">
        <v>124.1</v>
      </c>
      <c r="I39" s="99">
        <v>0.10267165932774776</v>
      </c>
    </row>
    <row r="40" spans="1:9" ht="11.25">
      <c r="A40" s="83" t="s">
        <v>917</v>
      </c>
      <c r="B40" s="81">
        <v>20.73</v>
      </c>
      <c r="C40" s="81">
        <v>25.14</v>
      </c>
      <c r="D40" s="81">
        <v>7.33</v>
      </c>
      <c r="E40" s="81">
        <v>3.59</v>
      </c>
      <c r="F40" s="81">
        <v>16.09</v>
      </c>
      <c r="G40" s="99">
        <v>0.44129222650989686</v>
      </c>
      <c r="H40" s="99" t="s">
        <v>1487</v>
      </c>
      <c r="I40" s="99">
        <v>0.3431539416034348</v>
      </c>
    </row>
    <row r="41" spans="1:9" ht="11.25">
      <c r="A41" s="83" t="s">
        <v>921</v>
      </c>
      <c r="B41" s="81">
        <v>22.22</v>
      </c>
      <c r="C41" s="81">
        <v>25.6</v>
      </c>
      <c r="D41" s="81">
        <v>22.14</v>
      </c>
      <c r="E41" s="81">
        <v>15.64</v>
      </c>
      <c r="F41" s="81">
        <v>15.98</v>
      </c>
      <c r="G41" s="99">
        <v>0.4382753125934215</v>
      </c>
      <c r="H41" s="99">
        <v>102.2</v>
      </c>
      <c r="I41" s="99">
        <v>0.009333787211613424</v>
      </c>
    </row>
    <row r="42" spans="1:9" ht="11.25">
      <c r="A42" s="83" t="s">
        <v>1086</v>
      </c>
      <c r="B42" s="81">
        <v>17.330000000000002</v>
      </c>
      <c r="C42" s="81">
        <v>18.79</v>
      </c>
      <c r="D42" s="81">
        <v>17.25</v>
      </c>
      <c r="E42" s="81">
        <v>13.21</v>
      </c>
      <c r="F42" s="81">
        <v>14.370000000000001</v>
      </c>
      <c r="G42" s="99">
        <v>0.3941186634522821</v>
      </c>
      <c r="H42" s="99">
        <v>108.8</v>
      </c>
      <c r="I42" s="99">
        <v>0.03184468578079876</v>
      </c>
    </row>
    <row r="43" spans="1:9" ht="11.25">
      <c r="A43" s="83" t="s">
        <v>1002</v>
      </c>
      <c r="B43" s="81">
        <v>18.84</v>
      </c>
      <c r="C43" s="81">
        <v>18.07</v>
      </c>
      <c r="D43" s="81">
        <v>18.52</v>
      </c>
      <c r="E43" s="81">
        <v>11.84</v>
      </c>
      <c r="F43" s="81">
        <v>13.86</v>
      </c>
      <c r="G43" s="99">
        <v>0.3801311534758962</v>
      </c>
      <c r="H43" s="99">
        <v>117.1</v>
      </c>
      <c r="I43" s="99">
        <v>0.05545367696311506</v>
      </c>
    </row>
    <row r="44" spans="1:9" ht="11.25">
      <c r="A44" s="83" t="s">
        <v>1003</v>
      </c>
      <c r="B44" s="81">
        <v>12.620000000000001</v>
      </c>
      <c r="C44" s="81">
        <v>14.77</v>
      </c>
      <c r="D44" s="81">
        <v>15.91</v>
      </c>
      <c r="E44" s="81">
        <v>13.4</v>
      </c>
      <c r="F44" s="81">
        <v>12.88</v>
      </c>
      <c r="G44" s="99">
        <v>0.3532531931291157</v>
      </c>
      <c r="H44" s="99">
        <v>96.1</v>
      </c>
      <c r="I44" s="99">
        <v>-0.014275203970702878</v>
      </c>
    </row>
    <row r="45" spans="1:9" ht="11.25">
      <c r="A45" s="83" t="s">
        <v>922</v>
      </c>
      <c r="B45" s="81">
        <v>7.03</v>
      </c>
      <c r="C45" s="81">
        <v>6.65</v>
      </c>
      <c r="D45" s="81">
        <v>9.61</v>
      </c>
      <c r="E45" s="81">
        <v>9.38</v>
      </c>
      <c r="F45" s="81">
        <v>12.05</v>
      </c>
      <c r="G45" s="99">
        <v>0.3304892063048016</v>
      </c>
      <c r="H45" s="99">
        <v>128.5</v>
      </c>
      <c r="I45" s="99">
        <v>0.07329768192649368</v>
      </c>
    </row>
    <row r="46" spans="1:9" ht="11.25">
      <c r="A46" s="84" t="s">
        <v>1070</v>
      </c>
      <c r="B46" s="98">
        <v>1217.55</v>
      </c>
      <c r="C46" s="98">
        <v>1256.6000000000001</v>
      </c>
      <c r="D46" s="98">
        <v>1153.8</v>
      </c>
      <c r="E46" s="98">
        <v>733.65</v>
      </c>
      <c r="F46" s="98">
        <v>630.1</v>
      </c>
      <c r="G46" s="97">
        <v>17.281431443373897</v>
      </c>
      <c r="H46" s="97">
        <v>85.9</v>
      </c>
      <c r="I46" s="97">
        <v>-2.842687252242853</v>
      </c>
    </row>
    <row r="47" spans="1:9" ht="11.25">
      <c r="A47" s="83" t="s">
        <v>926</v>
      </c>
      <c r="B47" s="81">
        <v>584.8100000000001</v>
      </c>
      <c r="C47" s="81">
        <v>620.53</v>
      </c>
      <c r="D47" s="81">
        <v>581.22</v>
      </c>
      <c r="E47" s="81">
        <v>396.34000000000003</v>
      </c>
      <c r="F47" s="81">
        <v>365.82</v>
      </c>
      <c r="G47" s="99">
        <v>10.03315862659108</v>
      </c>
      <c r="H47" s="99">
        <v>92.3</v>
      </c>
      <c r="I47" s="99">
        <v>-0.8378446638189475</v>
      </c>
    </row>
    <row r="48" spans="1:9" ht="11.25">
      <c r="A48" s="83" t="s">
        <v>1004</v>
      </c>
      <c r="B48" s="81">
        <v>496.44</v>
      </c>
      <c r="C48" s="81">
        <v>457.78000000000003</v>
      </c>
      <c r="D48" s="81">
        <v>458.36</v>
      </c>
      <c r="E48" s="81">
        <v>288.99</v>
      </c>
      <c r="F48" s="81">
        <v>229.44</v>
      </c>
      <c r="G48" s="99">
        <v>6.29273389996462</v>
      </c>
      <c r="H48" s="99">
        <v>79.4</v>
      </c>
      <c r="I48" s="99">
        <v>-1.6347853777987638</v>
      </c>
    </row>
    <row r="49" spans="1:9" ht="11.25">
      <c r="A49" s="83" t="s">
        <v>1005</v>
      </c>
      <c r="B49" s="81">
        <v>24.18</v>
      </c>
      <c r="C49" s="81">
        <v>27.02</v>
      </c>
      <c r="D49" s="81">
        <v>16.17</v>
      </c>
      <c r="E49" s="81">
        <v>18.71</v>
      </c>
      <c r="F49" s="81">
        <v>8.85</v>
      </c>
      <c r="G49" s="99">
        <v>0.24272443782551814</v>
      </c>
      <c r="H49" s="99">
        <v>47.3</v>
      </c>
      <c r="I49" s="99">
        <v>-0.27067982913678945</v>
      </c>
    </row>
    <row r="50" spans="1:9" ht="11.25">
      <c r="A50" s="83" t="s">
        <v>1006</v>
      </c>
      <c r="B50" s="81">
        <v>31.830000000000002</v>
      </c>
      <c r="C50" s="81">
        <v>25.580000000000002</v>
      </c>
      <c r="D50" s="81">
        <v>25.89</v>
      </c>
      <c r="E50" s="81">
        <v>10.15</v>
      </c>
      <c r="F50" s="81">
        <v>8.51</v>
      </c>
      <c r="G50" s="99">
        <v>0.23339943117459427</v>
      </c>
      <c r="H50" s="99">
        <v>83.8</v>
      </c>
      <c r="I50" s="99">
        <v>-0.045021797138370664</v>
      </c>
    </row>
    <row r="51" spans="1:9" ht="11.25">
      <c r="A51" s="78" t="s">
        <v>1071</v>
      </c>
      <c r="B51" s="98">
        <v>557.27</v>
      </c>
      <c r="C51" s="98">
        <v>626.15</v>
      </c>
      <c r="D51" s="98">
        <v>623.47</v>
      </c>
      <c r="E51" s="98">
        <v>495.27000000000004</v>
      </c>
      <c r="F51" s="98">
        <v>501.85</v>
      </c>
      <c r="G51" s="97">
        <v>13.763984081665118</v>
      </c>
      <c r="H51" s="97">
        <v>101.3</v>
      </c>
      <c r="I51" s="97">
        <v>0.18063623486004765</v>
      </c>
    </row>
    <row r="52" spans="1:12" ht="11.25">
      <c r="A52" s="83" t="s">
        <v>1007</v>
      </c>
      <c r="B52" s="81">
        <v>201.43</v>
      </c>
      <c r="C52" s="81">
        <v>225.37</v>
      </c>
      <c r="D52" s="81">
        <v>249.05</v>
      </c>
      <c r="E52" s="81">
        <v>171.49</v>
      </c>
      <c r="F52" s="81">
        <v>168.37</v>
      </c>
      <c r="G52" s="99">
        <v>4.617798146517796</v>
      </c>
      <c r="H52" s="99">
        <v>98.2</v>
      </c>
      <c r="I52" s="99">
        <v>-0.08565122382421746</v>
      </c>
      <c r="J52" s="10"/>
      <c r="K52" s="10"/>
      <c r="L52" s="10"/>
    </row>
    <row r="53" spans="1:9" ht="22.5">
      <c r="A53" s="83" t="s">
        <v>1008</v>
      </c>
      <c r="B53" s="81">
        <v>53.83</v>
      </c>
      <c r="C53" s="81">
        <v>61.38</v>
      </c>
      <c r="D53" s="81">
        <v>58.08</v>
      </c>
      <c r="E53" s="81">
        <v>54.11</v>
      </c>
      <c r="F53" s="81">
        <v>61.07</v>
      </c>
      <c r="G53" s="99">
        <v>1.674935753446824</v>
      </c>
      <c r="H53" s="99">
        <v>112.9</v>
      </c>
      <c r="I53" s="99">
        <v>0.19106811468479254</v>
      </c>
    </row>
    <row r="54" spans="1:9" ht="11.25">
      <c r="A54" s="83" t="s">
        <v>1009</v>
      </c>
      <c r="B54" s="81">
        <v>85.79</v>
      </c>
      <c r="C54" s="81">
        <v>85.16</v>
      </c>
      <c r="D54" s="81">
        <v>79.99000000000001</v>
      </c>
      <c r="E54" s="81">
        <v>61.7</v>
      </c>
      <c r="F54" s="81">
        <v>59.440000000000005</v>
      </c>
      <c r="G54" s="99"/>
      <c r="H54" s="99"/>
      <c r="I54" s="99"/>
    </row>
    <row r="55" spans="1:9" ht="11.25">
      <c r="A55" s="83" t="s">
        <v>1010</v>
      </c>
      <c r="B55" s="81">
        <v>40.4</v>
      </c>
      <c r="C55" s="81">
        <v>52.58</v>
      </c>
      <c r="D55" s="81">
        <v>51.44</v>
      </c>
      <c r="E55" s="81">
        <v>51.220000000000006</v>
      </c>
      <c r="F55" s="81">
        <v>51.45</v>
      </c>
      <c r="G55" s="99">
        <v>1.4110929182059786</v>
      </c>
      <c r="H55" s="99">
        <v>100.4</v>
      </c>
      <c r="I55" s="99">
        <v>0.006314032525503115</v>
      </c>
    </row>
    <row r="56" spans="1:9" ht="11.25">
      <c r="A56" s="101" t="s">
        <v>1011</v>
      </c>
      <c r="B56" s="81">
        <v>30.45</v>
      </c>
      <c r="C56" s="81">
        <v>31.44</v>
      </c>
      <c r="D56" s="81">
        <v>30.89</v>
      </c>
      <c r="E56" s="81">
        <v>27.07</v>
      </c>
      <c r="F56" s="81">
        <v>28.22</v>
      </c>
      <c r="G56" s="99">
        <v>0.7739755520266804</v>
      </c>
      <c r="H56" s="99">
        <v>104.2</v>
      </c>
      <c r="I56" s="99">
        <v>0.03157016262751597</v>
      </c>
    </row>
    <row r="57" spans="1:9" ht="11.25">
      <c r="A57" s="101" t="s">
        <v>928</v>
      </c>
      <c r="B57" s="81">
        <v>22.53</v>
      </c>
      <c r="C57" s="81">
        <v>23.46</v>
      </c>
      <c r="D57" s="81">
        <v>18.46</v>
      </c>
      <c r="E57" s="81">
        <v>21.13</v>
      </c>
      <c r="F57" s="81">
        <v>21.76</v>
      </c>
      <c r="G57" s="99">
        <v>0.5968004256591272</v>
      </c>
      <c r="H57" s="99">
        <v>103</v>
      </c>
      <c r="I57" s="99">
        <v>0.017294958656813186</v>
      </c>
    </row>
    <row r="58" spans="1:13" ht="11.25">
      <c r="A58" s="78" t="s">
        <v>1072</v>
      </c>
      <c r="B58" s="98">
        <v>281</v>
      </c>
      <c r="C58" s="98">
        <v>296.82</v>
      </c>
      <c r="D58" s="98">
        <v>305.03000000000003</v>
      </c>
      <c r="E58" s="98">
        <v>235.69</v>
      </c>
      <c r="F58" s="98">
        <v>232.81</v>
      </c>
      <c r="G58" s="97">
        <v>6.385161171769364</v>
      </c>
      <c r="H58" s="97">
        <v>98.8</v>
      </c>
      <c r="I58" s="97">
        <v>-0.07906266814543127</v>
      </c>
      <c r="J58" s="27"/>
      <c r="K58" s="27"/>
      <c r="L58" s="27"/>
      <c r="M58" s="90"/>
    </row>
    <row r="59" spans="1:13" ht="11.25">
      <c r="A59" s="83" t="s">
        <v>1012</v>
      </c>
      <c r="B59" s="81">
        <v>39.22</v>
      </c>
      <c r="C59" s="81">
        <v>43.32</v>
      </c>
      <c r="D59" s="81">
        <v>47.32</v>
      </c>
      <c r="E59" s="81">
        <v>41.22</v>
      </c>
      <c r="F59" s="81">
        <v>42.45</v>
      </c>
      <c r="G59" s="99">
        <v>1.164254506857994</v>
      </c>
      <c r="H59" s="99">
        <v>103</v>
      </c>
      <c r="I59" s="99">
        <v>0.0337663478537781</v>
      </c>
      <c r="J59" s="27"/>
      <c r="K59" s="27"/>
      <c r="L59" s="27"/>
      <c r="M59" s="90"/>
    </row>
    <row r="60" spans="1:13" ht="11.25">
      <c r="A60" s="83" t="s">
        <v>933</v>
      </c>
      <c r="B60" s="81">
        <v>39.67</v>
      </c>
      <c r="C60" s="81">
        <v>39.72</v>
      </c>
      <c r="D60" s="81">
        <v>37.36</v>
      </c>
      <c r="E60" s="81">
        <v>32.4</v>
      </c>
      <c r="F60" s="81">
        <v>36.59</v>
      </c>
      <c r="G60" s="99">
        <v>1.0035352745803063</v>
      </c>
      <c r="H60" s="99">
        <v>112.9</v>
      </c>
      <c r="I60" s="99">
        <v>0.11502520122547148</v>
      </c>
      <c r="J60" s="27"/>
      <c r="K60" s="27"/>
      <c r="L60" s="27"/>
      <c r="M60" s="90"/>
    </row>
    <row r="61" spans="1:13" ht="11.25">
      <c r="A61" s="83" t="s">
        <v>1013</v>
      </c>
      <c r="B61" s="81">
        <v>26.14</v>
      </c>
      <c r="C61" s="81">
        <v>25.93</v>
      </c>
      <c r="D61" s="81">
        <v>28.330000000000002</v>
      </c>
      <c r="E61" s="81">
        <v>21.03</v>
      </c>
      <c r="F61" s="81">
        <v>21.05</v>
      </c>
      <c r="G61" s="99">
        <v>0.5773276176527861</v>
      </c>
      <c r="H61" s="99">
        <v>100.1</v>
      </c>
      <c r="I61" s="99">
        <v>0.000549046306565484</v>
      </c>
      <c r="J61" s="27"/>
      <c r="K61" s="27"/>
      <c r="L61" s="27"/>
      <c r="M61" s="90"/>
    </row>
    <row r="62" spans="1:13" ht="11.25">
      <c r="A62" s="83" t="s">
        <v>1014</v>
      </c>
      <c r="B62" s="81">
        <v>24.13</v>
      </c>
      <c r="C62" s="81">
        <v>26.55</v>
      </c>
      <c r="D62" s="81">
        <v>27.01</v>
      </c>
      <c r="E62" s="81">
        <v>21.26</v>
      </c>
      <c r="F62" s="81">
        <v>19.14</v>
      </c>
      <c r="G62" s="99">
        <v>0.5249430214667139</v>
      </c>
      <c r="H62" s="99">
        <v>90</v>
      </c>
      <c r="I62" s="99">
        <v>-0.05819890849594257</v>
      </c>
      <c r="J62" s="27"/>
      <c r="K62" s="27"/>
      <c r="L62" s="27"/>
      <c r="M62" s="90"/>
    </row>
    <row r="63" spans="1:13" ht="11.25">
      <c r="A63" s="83" t="s">
        <v>1015</v>
      </c>
      <c r="B63" s="81">
        <v>25.45</v>
      </c>
      <c r="C63" s="81">
        <v>29.6</v>
      </c>
      <c r="D63" s="81">
        <v>37.050000000000004</v>
      </c>
      <c r="E63" s="81">
        <v>19.02</v>
      </c>
      <c r="F63" s="81">
        <v>16.96</v>
      </c>
      <c r="G63" s="99">
        <v>0.46515327294020203</v>
      </c>
      <c r="H63" s="99">
        <v>89.2</v>
      </c>
      <c r="I63" s="99">
        <v>-0.056551769576246025</v>
      </c>
      <c r="J63" s="27"/>
      <c r="K63" s="27"/>
      <c r="L63" s="27"/>
      <c r="M63" s="90"/>
    </row>
    <row r="64" spans="1:13" ht="11.25">
      <c r="A64" s="83" t="s">
        <v>1016</v>
      </c>
      <c r="B64" s="81">
        <v>19.200000000000003</v>
      </c>
      <c r="C64" s="81">
        <v>20.369999999999997</v>
      </c>
      <c r="D64" s="81">
        <v>18.990000000000002</v>
      </c>
      <c r="E64" s="81">
        <v>15.99</v>
      </c>
      <c r="F64" s="81">
        <v>16.040000000000003</v>
      </c>
      <c r="G64" s="99">
        <v>0.4399209020024081</v>
      </c>
      <c r="H64" s="99">
        <v>100.3</v>
      </c>
      <c r="I64" s="99">
        <v>0.0013726157664138076</v>
      </c>
      <c r="J64" s="27"/>
      <c r="K64" s="27"/>
      <c r="L64" s="27"/>
      <c r="M64" s="90"/>
    </row>
    <row r="65" spans="1:13" ht="11.25">
      <c r="A65" s="83" t="s">
        <v>1017</v>
      </c>
      <c r="B65" s="81">
        <v>9.17</v>
      </c>
      <c r="C65" s="81">
        <v>11.67</v>
      </c>
      <c r="D65" s="81">
        <v>11.75</v>
      </c>
      <c r="E65" s="81">
        <v>10.89</v>
      </c>
      <c r="F65" s="81">
        <v>13.08</v>
      </c>
      <c r="G65" s="99">
        <v>0.3587384911590709</v>
      </c>
      <c r="H65" s="99">
        <v>120.1</v>
      </c>
      <c r="I65" s="99">
        <v>0.06012057056892177</v>
      </c>
      <c r="J65" s="27"/>
      <c r="K65" s="27"/>
      <c r="L65" s="27"/>
      <c r="M65" s="90"/>
    </row>
    <row r="66" spans="1:13" ht="11.25">
      <c r="A66" s="83" t="s">
        <v>1018</v>
      </c>
      <c r="B66" s="81">
        <v>13.61</v>
      </c>
      <c r="C66" s="81">
        <v>12.82</v>
      </c>
      <c r="D66" s="81">
        <v>13.56</v>
      </c>
      <c r="E66" s="81">
        <v>11.21</v>
      </c>
      <c r="F66" s="81">
        <v>10.38</v>
      </c>
      <c r="G66" s="99">
        <v>0.28468696775467556</v>
      </c>
      <c r="H66" s="99">
        <v>92.6</v>
      </c>
      <c r="I66" s="99">
        <v>-0.022785421722468075</v>
      </c>
      <c r="J66" s="27"/>
      <c r="K66" s="27"/>
      <c r="L66" s="27"/>
      <c r="M66" s="90"/>
    </row>
    <row r="67" spans="1:9" ht="11.25">
      <c r="A67" s="83" t="s">
        <v>1019</v>
      </c>
      <c r="B67" s="81">
        <v>9.57</v>
      </c>
      <c r="C67" s="81">
        <v>11.26</v>
      </c>
      <c r="D67" s="81">
        <v>10.06</v>
      </c>
      <c r="E67" s="81">
        <v>7.25</v>
      </c>
      <c r="F67" s="81">
        <v>8.15</v>
      </c>
      <c r="G67" s="99">
        <v>0.2235258947206749</v>
      </c>
      <c r="H67" s="99">
        <v>112.4</v>
      </c>
      <c r="I67" s="99">
        <v>0.024707083795447317</v>
      </c>
    </row>
    <row r="68" spans="1:9" ht="11.25">
      <c r="A68" s="83" t="s">
        <v>1020</v>
      </c>
      <c r="B68" s="81">
        <v>14.02</v>
      </c>
      <c r="C68" s="81">
        <v>12.5</v>
      </c>
      <c r="D68" s="81">
        <v>10.450000000000001</v>
      </c>
      <c r="E68" s="81">
        <v>9.53</v>
      </c>
      <c r="F68" s="81">
        <v>7.01</v>
      </c>
      <c r="G68" s="99">
        <v>0.19225969594993017</v>
      </c>
      <c r="H68" s="99">
        <v>73.6</v>
      </c>
      <c r="I68" s="99">
        <v>-0.06917983462725245</v>
      </c>
    </row>
    <row r="69" spans="1:9" ht="11.25">
      <c r="A69" s="78" t="s">
        <v>1073</v>
      </c>
      <c r="B69" s="98">
        <v>10.38</v>
      </c>
      <c r="C69" s="98">
        <v>13</v>
      </c>
      <c r="D69" s="98">
        <v>19.29</v>
      </c>
      <c r="E69" s="98">
        <v>20.01</v>
      </c>
      <c r="F69" s="98">
        <v>28.17</v>
      </c>
      <c r="G69" s="97">
        <v>0.7726042275191917</v>
      </c>
      <c r="H69" s="97">
        <v>140.8</v>
      </c>
      <c r="I69" s="97">
        <v>0.22401089307872227</v>
      </c>
    </row>
    <row r="70" spans="1:9" ht="11.25">
      <c r="A70" s="83" t="s">
        <v>1021</v>
      </c>
      <c r="B70" s="81">
        <v>0.07</v>
      </c>
      <c r="C70" s="81">
        <v>2.42</v>
      </c>
      <c r="D70" s="81">
        <v>8.94</v>
      </c>
      <c r="E70" s="81">
        <v>13.55</v>
      </c>
      <c r="F70" s="81">
        <v>19.62</v>
      </c>
      <c r="G70" s="99">
        <v>0.5381077367386065</v>
      </c>
      <c r="H70" s="99">
        <v>144.8</v>
      </c>
      <c r="I70" s="99">
        <v>0.16663555404262798</v>
      </c>
    </row>
    <row r="71" spans="1:9" ht="11.25">
      <c r="A71" s="83" t="s">
        <v>1022</v>
      </c>
      <c r="B71" s="81">
        <v>4.65</v>
      </c>
      <c r="C71" s="81">
        <v>5.29</v>
      </c>
      <c r="D71" s="81">
        <v>6.3100000000000005</v>
      </c>
      <c r="E71" s="81">
        <v>3.64</v>
      </c>
      <c r="F71" s="81">
        <v>4.75</v>
      </c>
      <c r="G71" s="99">
        <v>0.1302758282114363</v>
      </c>
      <c r="H71" s="99">
        <v>130.5</v>
      </c>
      <c r="I71" s="99">
        <v>0.03047207001438501</v>
      </c>
    </row>
    <row r="72" spans="1:9" ht="11.25">
      <c r="A72" s="78" t="s">
        <v>1074</v>
      </c>
      <c r="B72" s="98">
        <v>91.87</v>
      </c>
      <c r="C72" s="98">
        <v>96.31</v>
      </c>
      <c r="D72" s="98">
        <v>101.44</v>
      </c>
      <c r="E72" s="98">
        <v>83.23</v>
      </c>
      <c r="F72" s="98">
        <v>83.82000000000001</v>
      </c>
      <c r="G72" s="97">
        <v>2.2988884043542295</v>
      </c>
      <c r="H72" s="97">
        <v>100.7</v>
      </c>
      <c r="I72" s="97">
        <v>0.01619686604368222</v>
      </c>
    </row>
    <row r="73" spans="1:9" ht="11.25">
      <c r="A73" s="83" t="s">
        <v>1023</v>
      </c>
      <c r="B73" s="81">
        <v>25.94</v>
      </c>
      <c r="C73" s="81">
        <v>28.02</v>
      </c>
      <c r="D73" s="81">
        <v>28.92</v>
      </c>
      <c r="E73" s="81">
        <v>21.13</v>
      </c>
      <c r="F73" s="81">
        <v>21.43</v>
      </c>
      <c r="G73" s="99">
        <v>0.587749683909701</v>
      </c>
      <c r="H73" s="99">
        <v>101.4</v>
      </c>
      <c r="I73" s="99">
        <v>0.008235694598482456</v>
      </c>
    </row>
    <row r="74" spans="1:9" ht="11.25">
      <c r="A74" s="83" t="s">
        <v>1024</v>
      </c>
      <c r="B74" s="81">
        <v>16.84</v>
      </c>
      <c r="C74" s="81">
        <v>19.09</v>
      </c>
      <c r="D74" s="81">
        <v>21.1</v>
      </c>
      <c r="E74" s="81">
        <v>20.16</v>
      </c>
      <c r="F74" s="81">
        <v>20.27</v>
      </c>
      <c r="G74" s="99">
        <v>0.5559349553359608</v>
      </c>
      <c r="H74" s="99">
        <v>100.5</v>
      </c>
      <c r="I74" s="99">
        <v>0.003019754686110211</v>
      </c>
    </row>
    <row r="75" spans="1:9" ht="11.25">
      <c r="A75" s="83" t="s">
        <v>1025</v>
      </c>
      <c r="B75" s="81">
        <v>15.27</v>
      </c>
      <c r="C75" s="81">
        <v>15.620000000000001</v>
      </c>
      <c r="D75" s="81">
        <v>18.69</v>
      </c>
      <c r="E75" s="81">
        <v>15.200000000000001</v>
      </c>
      <c r="F75" s="81">
        <v>15.120000000000001</v>
      </c>
      <c r="G75" s="99">
        <v>0.4146885310646141</v>
      </c>
      <c r="H75" s="99">
        <v>99.5</v>
      </c>
      <c r="I75" s="99">
        <v>-0.002196185226261985</v>
      </c>
    </row>
    <row r="76" spans="1:9" ht="11.25">
      <c r="A76" s="83" t="s">
        <v>1026</v>
      </c>
      <c r="B76" s="81">
        <v>12.14</v>
      </c>
      <c r="C76" s="81">
        <v>12.02</v>
      </c>
      <c r="D76" s="81">
        <v>12.41</v>
      </c>
      <c r="E76" s="81">
        <v>9.52</v>
      </c>
      <c r="F76" s="81">
        <v>9.3</v>
      </c>
      <c r="G76" s="99">
        <v>0.2550663583929174</v>
      </c>
      <c r="H76" s="99">
        <v>97.7</v>
      </c>
      <c r="I76" s="99">
        <v>-0.006039509372220422</v>
      </c>
    </row>
    <row r="77" spans="1:13" ht="11.25">
      <c r="A77" s="102" t="s">
        <v>1075</v>
      </c>
      <c r="B77" s="98">
        <v>114.82000000000001</v>
      </c>
      <c r="C77" s="98">
        <v>119.51</v>
      </c>
      <c r="D77" s="98">
        <v>115.52</v>
      </c>
      <c r="E77" s="98">
        <v>70.60000000000001</v>
      </c>
      <c r="F77" s="98">
        <v>73.14</v>
      </c>
      <c r="G77" s="97">
        <v>2.0059734895546213</v>
      </c>
      <c r="H77" s="97">
        <v>103.6</v>
      </c>
      <c r="I77" s="97">
        <v>0.06972888093381774</v>
      </c>
      <c r="J77" s="27"/>
      <c r="K77" s="27"/>
      <c r="L77" s="27"/>
      <c r="M77" s="90"/>
    </row>
    <row r="78" spans="1:13" ht="11.25">
      <c r="A78" s="83" t="s">
        <v>1027</v>
      </c>
      <c r="B78" s="81">
        <v>78.45</v>
      </c>
      <c r="C78" s="81">
        <v>86.69000000000001</v>
      </c>
      <c r="D78" s="81">
        <v>82.66</v>
      </c>
      <c r="E78" s="81">
        <v>46.28999999999999</v>
      </c>
      <c r="F78" s="81">
        <v>47.309999999999995</v>
      </c>
      <c r="G78" s="99">
        <v>1.2975472489859052</v>
      </c>
      <c r="H78" s="99">
        <v>102.2</v>
      </c>
      <c r="I78" s="99">
        <v>0.028001361634840367</v>
      </c>
      <c r="J78" s="27"/>
      <c r="K78" s="27"/>
      <c r="L78" s="27"/>
      <c r="M78" s="90"/>
    </row>
    <row r="79" spans="1:13" ht="11.25">
      <c r="A79" s="83" t="s">
        <v>1028</v>
      </c>
      <c r="B79" s="81">
        <v>7.49</v>
      </c>
      <c r="C79" s="81">
        <v>7.7</v>
      </c>
      <c r="D79" s="81">
        <v>7.82</v>
      </c>
      <c r="E79" s="81">
        <v>6.93</v>
      </c>
      <c r="F79" s="81">
        <v>7.96</v>
      </c>
      <c r="G79" s="99">
        <v>0.21831486159221747</v>
      </c>
      <c r="H79" s="99">
        <v>114.9</v>
      </c>
      <c r="I79" s="99">
        <v>0.028275884788123037</v>
      </c>
      <c r="J79" s="27"/>
      <c r="K79" s="27"/>
      <c r="L79" s="27"/>
      <c r="M79" s="90"/>
    </row>
    <row r="80" spans="1:9" ht="11.25">
      <c r="A80" s="83" t="s">
        <v>1029</v>
      </c>
      <c r="B80" s="81">
        <v>3.47</v>
      </c>
      <c r="C80" s="81">
        <v>2.82</v>
      </c>
      <c r="D80" s="81">
        <v>5.72</v>
      </c>
      <c r="E80" s="81">
        <v>4.32</v>
      </c>
      <c r="F80" s="81">
        <v>4.78</v>
      </c>
      <c r="G80" s="99">
        <v>0.13109862291592958</v>
      </c>
      <c r="H80" s="99">
        <v>110.6</v>
      </c>
      <c r="I80" s="99">
        <v>0.012628065051006401</v>
      </c>
    </row>
    <row r="81" spans="1:9" ht="11.25">
      <c r="A81" s="83" t="s">
        <v>1030</v>
      </c>
      <c r="B81" s="81">
        <v>4.76</v>
      </c>
      <c r="C81" s="81">
        <v>3.73</v>
      </c>
      <c r="D81" s="81">
        <v>4.42</v>
      </c>
      <c r="E81" s="81">
        <v>2.88</v>
      </c>
      <c r="F81" s="81">
        <v>3.87</v>
      </c>
      <c r="G81" s="99">
        <v>0.10614051687963336</v>
      </c>
      <c r="H81" s="99">
        <v>134.4</v>
      </c>
      <c r="I81" s="99">
        <v>0.027177792174992044</v>
      </c>
    </row>
    <row r="82" spans="1:13" ht="11.25">
      <c r="A82" s="78" t="s">
        <v>1076</v>
      </c>
      <c r="B82" s="98">
        <v>214.64000000000001</v>
      </c>
      <c r="C82" s="98">
        <v>215.04</v>
      </c>
      <c r="D82" s="98">
        <v>190.19</v>
      </c>
      <c r="E82" s="98">
        <v>142.41</v>
      </c>
      <c r="F82" s="98">
        <v>188.32</v>
      </c>
      <c r="G82" s="97">
        <v>5.164956625005828</v>
      </c>
      <c r="H82" s="97">
        <v>132.2</v>
      </c>
      <c r="I82" s="97">
        <v>1.2603357967210953</v>
      </c>
      <c r="J82" s="27"/>
      <c r="K82" s="27"/>
      <c r="L82" s="27"/>
      <c r="M82" s="90"/>
    </row>
    <row r="83" spans="1:9" ht="11.25">
      <c r="A83" s="83" t="s">
        <v>942</v>
      </c>
      <c r="B83" s="81">
        <v>51.120000000000005</v>
      </c>
      <c r="C83" s="81">
        <v>53.98</v>
      </c>
      <c r="D83" s="81">
        <v>54.330000000000005</v>
      </c>
      <c r="E83" s="81">
        <v>46.449999999999996</v>
      </c>
      <c r="F83" s="81">
        <v>75.25999999999999</v>
      </c>
      <c r="G83" s="99">
        <v>2.064117648672146</v>
      </c>
      <c r="H83" s="99">
        <v>162</v>
      </c>
      <c r="I83" s="99">
        <v>0.7909012046075965</v>
      </c>
    </row>
    <row r="84" spans="1:9" ht="11.25">
      <c r="A84" s="83" t="s">
        <v>1031</v>
      </c>
      <c r="B84" s="81">
        <v>24.619999999999997</v>
      </c>
      <c r="C84" s="81">
        <v>30.320000000000004</v>
      </c>
      <c r="D84" s="81">
        <v>34.5</v>
      </c>
      <c r="E84" s="81">
        <v>28.27</v>
      </c>
      <c r="F84" s="81">
        <v>31.940000000000005</v>
      </c>
      <c r="G84" s="99">
        <v>0.8760020953838475</v>
      </c>
      <c r="H84" s="99">
        <v>113</v>
      </c>
      <c r="I84" s="99">
        <v>0.10074999725476862</v>
      </c>
    </row>
    <row r="85" spans="1:9" ht="11.25">
      <c r="A85" s="83" t="s">
        <v>1032</v>
      </c>
      <c r="B85" s="81">
        <v>10.700000000000001</v>
      </c>
      <c r="C85" s="81">
        <v>15.589999999999998</v>
      </c>
      <c r="D85" s="81">
        <v>10.209999999999999</v>
      </c>
      <c r="E85" s="81">
        <v>7.12</v>
      </c>
      <c r="F85" s="81">
        <v>12.649999999999999</v>
      </c>
      <c r="G85" s="99">
        <v>0.34694510039466714</v>
      </c>
      <c r="H85" s="99">
        <v>177.7</v>
      </c>
      <c r="I85" s="99">
        <v>0.15181130376535953</v>
      </c>
    </row>
    <row r="86" spans="1:9" ht="11.25">
      <c r="A86" s="83" t="s">
        <v>1033</v>
      </c>
      <c r="B86" s="81">
        <v>11.48</v>
      </c>
      <c r="C86" s="81">
        <v>14.56</v>
      </c>
      <c r="D86" s="81">
        <v>12.250000000000002</v>
      </c>
      <c r="E86" s="81">
        <v>9.28</v>
      </c>
      <c r="F86" s="81">
        <v>12.260000000000002</v>
      </c>
      <c r="G86" s="99">
        <v>0.3362487692362546</v>
      </c>
      <c r="H86" s="99">
        <v>132.1</v>
      </c>
      <c r="I86" s="99">
        <v>0.08180789967825892</v>
      </c>
    </row>
    <row r="87" spans="1:9" ht="11.25">
      <c r="A87" s="83" t="s">
        <v>1034</v>
      </c>
      <c r="B87" s="81">
        <v>5.46</v>
      </c>
      <c r="C87" s="81">
        <v>4.4</v>
      </c>
      <c r="D87" s="81">
        <v>5.26</v>
      </c>
      <c r="E87" s="81">
        <v>5.15</v>
      </c>
      <c r="F87" s="81">
        <v>5.98</v>
      </c>
      <c r="G87" s="99">
        <v>0.16401041109566086</v>
      </c>
      <c r="H87" s="99">
        <v>116.1</v>
      </c>
      <c r="I87" s="99">
        <v>0.022785421722468075</v>
      </c>
    </row>
    <row r="88" spans="1:9" ht="11.25">
      <c r="A88" s="83" t="s">
        <v>1035</v>
      </c>
      <c r="B88" s="81">
        <v>7.92</v>
      </c>
      <c r="C88" s="81">
        <v>8.18</v>
      </c>
      <c r="D88" s="81">
        <v>7.3100000000000005</v>
      </c>
      <c r="E88" s="81">
        <v>4.98</v>
      </c>
      <c r="F88" s="81">
        <v>5.69</v>
      </c>
      <c r="G88" s="99">
        <v>0.1560567289522258</v>
      </c>
      <c r="H88" s="99">
        <v>114.3</v>
      </c>
      <c r="I88" s="99">
        <v>0.019491143883075098</v>
      </c>
    </row>
    <row r="89" spans="1:9" ht="11.25">
      <c r="A89" s="83" t="s">
        <v>1036</v>
      </c>
      <c r="B89" s="81">
        <v>8.03</v>
      </c>
      <c r="C89" s="81">
        <v>6.68</v>
      </c>
      <c r="D89" s="81">
        <v>5.11</v>
      </c>
      <c r="E89" s="81">
        <v>3.7</v>
      </c>
      <c r="F89" s="81">
        <v>5.4</v>
      </c>
      <c r="G89" s="99">
        <v>0.14810304680879074</v>
      </c>
      <c r="H89" s="99">
        <v>145.9</v>
      </c>
      <c r="I89" s="99">
        <v>0.04666893605806714</v>
      </c>
    </row>
    <row r="90" spans="1:9" ht="11.25">
      <c r="A90" s="78" t="s">
        <v>1077</v>
      </c>
      <c r="B90" s="98">
        <v>28.16</v>
      </c>
      <c r="C90" s="98">
        <v>30</v>
      </c>
      <c r="D90" s="98">
        <v>25.11</v>
      </c>
      <c r="E90" s="98">
        <v>16.05</v>
      </c>
      <c r="F90" s="98">
        <v>23.88</v>
      </c>
      <c r="G90" s="97">
        <v>0.6549445847766523</v>
      </c>
      <c r="H90" s="97">
        <v>148.8</v>
      </c>
      <c r="I90" s="97">
        <v>0.21495162902039153</v>
      </c>
    </row>
    <row r="91" spans="1:9" ht="11.25">
      <c r="A91" s="83" t="s">
        <v>946</v>
      </c>
      <c r="B91" s="81">
        <v>25.710000000000004</v>
      </c>
      <c r="C91" s="81">
        <v>27.29</v>
      </c>
      <c r="D91" s="81">
        <v>22.18</v>
      </c>
      <c r="E91" s="81">
        <v>14.100000000000001</v>
      </c>
      <c r="F91" s="81">
        <v>21.609999999999996</v>
      </c>
      <c r="G91" s="99">
        <v>0.5926864521366606</v>
      </c>
      <c r="H91" s="99">
        <v>153.3</v>
      </c>
      <c r="I91" s="99">
        <v>0.2061668881153435</v>
      </c>
    </row>
    <row r="92" spans="1:9" ht="11.25" customHeight="1">
      <c r="A92" s="78" t="s">
        <v>1078</v>
      </c>
      <c r="B92" s="98">
        <v>128.82</v>
      </c>
      <c r="C92" s="98">
        <v>140.3</v>
      </c>
      <c r="D92" s="98">
        <v>134.06</v>
      </c>
      <c r="E92" s="98">
        <v>101.47</v>
      </c>
      <c r="F92" s="98">
        <v>103.47</v>
      </c>
      <c r="G92" s="97">
        <v>2.8378189357973294</v>
      </c>
      <c r="H92" s="97">
        <v>102</v>
      </c>
      <c r="I92" s="97">
        <v>0.054904630656549575</v>
      </c>
    </row>
    <row r="93" spans="1:9" ht="11.25">
      <c r="A93" s="83" t="s">
        <v>1037</v>
      </c>
      <c r="B93" s="81">
        <v>29.36</v>
      </c>
      <c r="C93" s="81">
        <v>28.700000000000003</v>
      </c>
      <c r="D93" s="81">
        <v>30.46</v>
      </c>
      <c r="E93" s="81">
        <v>24.73</v>
      </c>
      <c r="F93" s="81">
        <v>24.62</v>
      </c>
      <c r="G93" s="99">
        <v>0.6752401874874867</v>
      </c>
      <c r="H93" s="99">
        <v>99.6</v>
      </c>
      <c r="I93" s="99">
        <v>-0.003019754686110211</v>
      </c>
    </row>
    <row r="94" spans="1:9" ht="11.25">
      <c r="A94" s="83" t="s">
        <v>1038</v>
      </c>
      <c r="B94" s="81">
        <v>26.569999999999993</v>
      </c>
      <c r="C94" s="81">
        <v>29.700000000000003</v>
      </c>
      <c r="D94" s="81">
        <v>29.26</v>
      </c>
      <c r="E94" s="81">
        <v>23.05</v>
      </c>
      <c r="F94" s="81">
        <v>24.54</v>
      </c>
      <c r="G94" s="99">
        <v>0.6730460682755045</v>
      </c>
      <c r="H94" s="99">
        <v>106.5</v>
      </c>
      <c r="I94" s="99">
        <v>0.040903949839129386</v>
      </c>
    </row>
    <row r="95" spans="1:9" ht="11.25">
      <c r="A95" s="83" t="s">
        <v>1039</v>
      </c>
      <c r="B95" s="81">
        <v>12.77</v>
      </c>
      <c r="C95" s="81">
        <v>15.200000000000001</v>
      </c>
      <c r="D95" s="81">
        <v>12.870000000000001</v>
      </c>
      <c r="E95" s="81">
        <v>9.16</v>
      </c>
      <c r="F95" s="81">
        <v>8.69</v>
      </c>
      <c r="G95" s="99">
        <v>0.23833619940155396</v>
      </c>
      <c r="H95" s="99">
        <v>94.9</v>
      </c>
      <c r="I95" s="99">
        <v>-0.012902588204289167</v>
      </c>
    </row>
    <row r="96" spans="1:9" ht="11.25">
      <c r="A96" s="83" t="s">
        <v>1040</v>
      </c>
      <c r="B96" s="81">
        <v>8</v>
      </c>
      <c r="C96" s="81">
        <v>9.65</v>
      </c>
      <c r="D96" s="81">
        <v>8.46</v>
      </c>
      <c r="E96" s="81">
        <v>7.13</v>
      </c>
      <c r="F96" s="81">
        <v>7.82</v>
      </c>
      <c r="G96" s="99">
        <v>0.2144751529712488</v>
      </c>
      <c r="H96" s="99">
        <v>109.7</v>
      </c>
      <c r="I96" s="99">
        <v>0.018942097576509612</v>
      </c>
    </row>
    <row r="97" spans="1:9" ht="11.25">
      <c r="A97" s="83" t="s">
        <v>1041</v>
      </c>
      <c r="B97" s="81">
        <v>7</v>
      </c>
      <c r="C97" s="81">
        <v>8.53</v>
      </c>
      <c r="D97" s="81">
        <v>7.5600000000000005</v>
      </c>
      <c r="E97" s="81">
        <v>5.5</v>
      </c>
      <c r="F97" s="81">
        <v>5.87</v>
      </c>
      <c r="G97" s="99">
        <v>0.16099349717918549</v>
      </c>
      <c r="H97" s="99">
        <v>106.7</v>
      </c>
      <c r="I97" s="99">
        <v>0.010157356671461674</v>
      </c>
    </row>
    <row r="98" spans="1:9" ht="22.5">
      <c r="A98" s="78" t="s">
        <v>1079</v>
      </c>
      <c r="B98" s="98">
        <v>8.27</v>
      </c>
      <c r="C98" s="98">
        <v>8.82</v>
      </c>
      <c r="D98" s="98">
        <v>8.72</v>
      </c>
      <c r="E98" s="98">
        <v>7.05</v>
      </c>
      <c r="F98" s="98">
        <v>7.22</v>
      </c>
      <c r="G98" s="97">
        <v>0.19801925888138314</v>
      </c>
      <c r="H98" s="97">
        <v>102.4</v>
      </c>
      <c r="I98" s="97">
        <v>0.004666893605806712</v>
      </c>
    </row>
    <row r="99" spans="1:9" ht="11.25">
      <c r="A99" s="83" t="s">
        <v>1042</v>
      </c>
      <c r="B99" s="81">
        <v>6.640000000000001</v>
      </c>
      <c r="C99" s="81">
        <v>7.1000000000000005</v>
      </c>
      <c r="D99" s="81">
        <v>7.18</v>
      </c>
      <c r="E99" s="81">
        <v>6.17</v>
      </c>
      <c r="F99" s="81">
        <v>6.3</v>
      </c>
      <c r="G99" s="99">
        <v>0.17278688794358918</v>
      </c>
      <c r="H99" s="99">
        <v>102.1</v>
      </c>
      <c r="I99" s="99">
        <v>0.0035688009926757194</v>
      </c>
    </row>
    <row r="100" spans="1:13" ht="11.25">
      <c r="A100" s="78" t="s">
        <v>1080</v>
      </c>
      <c r="B100" s="98">
        <v>277.36</v>
      </c>
      <c r="C100" s="98">
        <v>312.55</v>
      </c>
      <c r="D100" s="98">
        <v>337.86</v>
      </c>
      <c r="E100" s="98">
        <v>280.16</v>
      </c>
      <c r="F100" s="98">
        <v>268.3</v>
      </c>
      <c r="G100" s="97">
        <v>7.358527307184917</v>
      </c>
      <c r="H100" s="97">
        <v>95.8</v>
      </c>
      <c r="I100" s="97">
        <v>-0.32558445979333933</v>
      </c>
      <c r="J100" s="27"/>
      <c r="K100" s="27"/>
      <c r="L100" s="27"/>
      <c r="M100" s="90"/>
    </row>
    <row r="101" spans="1:9" ht="11.25">
      <c r="A101" s="83" t="s">
        <v>1043</v>
      </c>
      <c r="B101" s="81">
        <v>180.62000000000003</v>
      </c>
      <c r="C101" s="81">
        <v>202.02</v>
      </c>
      <c r="D101" s="81">
        <v>198.20999999999998</v>
      </c>
      <c r="E101" s="81">
        <v>150.75</v>
      </c>
      <c r="F101" s="81">
        <v>143.79999999999995</v>
      </c>
      <c r="G101" s="99">
        <v>3.943929283537796</v>
      </c>
      <c r="H101" s="99">
        <v>95.4</v>
      </c>
      <c r="I101" s="99">
        <v>-0.19079359153151101</v>
      </c>
    </row>
    <row r="102" spans="1:9" ht="11.25">
      <c r="A102" s="83" t="s">
        <v>1044</v>
      </c>
      <c r="B102" s="81">
        <v>11.04</v>
      </c>
      <c r="C102" s="81">
        <v>17.340000000000003</v>
      </c>
      <c r="D102" s="81">
        <v>56.75</v>
      </c>
      <c r="E102" s="81">
        <v>56.39</v>
      </c>
      <c r="F102" s="81">
        <v>47.13</v>
      </c>
      <c r="G102" s="99">
        <v>1.2926104807589458</v>
      </c>
      <c r="H102" s="99">
        <v>83.6</v>
      </c>
      <c r="I102" s="99">
        <v>-0.25420843993982445</v>
      </c>
    </row>
    <row r="103" spans="1:9" ht="11.25">
      <c r="A103" s="83" t="s">
        <v>951</v>
      </c>
      <c r="B103" s="81">
        <v>19.240000000000002</v>
      </c>
      <c r="C103" s="81">
        <v>18.78</v>
      </c>
      <c r="D103" s="81">
        <v>14.77</v>
      </c>
      <c r="E103" s="81">
        <v>13.9</v>
      </c>
      <c r="F103" s="81">
        <v>19.77</v>
      </c>
      <c r="G103" s="99">
        <v>0.5422217102610727</v>
      </c>
      <c r="H103" s="99">
        <v>142.2</v>
      </c>
      <c r="I103" s="99">
        <v>0.16114509097697297</v>
      </c>
    </row>
    <row r="104" spans="1:9" ht="11.25">
      <c r="A104" s="83" t="s">
        <v>1045</v>
      </c>
      <c r="B104" s="81">
        <v>9.01</v>
      </c>
      <c r="C104" s="81">
        <v>9.26</v>
      </c>
      <c r="D104" s="81">
        <v>9.36</v>
      </c>
      <c r="E104" s="81">
        <v>7.28</v>
      </c>
      <c r="F104" s="81">
        <v>6.73</v>
      </c>
      <c r="G104" s="99">
        <v>0.1845802787079929</v>
      </c>
      <c r="H104" s="99">
        <v>92.4</v>
      </c>
      <c r="I104" s="99">
        <v>-0.015098773430551127</v>
      </c>
    </row>
    <row r="105" spans="1:9" ht="22.5">
      <c r="A105" s="83" t="s">
        <v>1046</v>
      </c>
      <c r="B105" s="81">
        <v>5.0600000000000005</v>
      </c>
      <c r="C105" s="81">
        <v>5.84</v>
      </c>
      <c r="D105" s="81">
        <v>5.12</v>
      </c>
      <c r="E105" s="81">
        <v>5.0600000000000005</v>
      </c>
      <c r="F105" s="81">
        <v>4.47</v>
      </c>
      <c r="G105" s="99">
        <v>0.12259641096949898</v>
      </c>
      <c r="H105" s="99">
        <v>88.3</v>
      </c>
      <c r="I105" s="99">
        <v>-0.016196866043682145</v>
      </c>
    </row>
    <row r="106" spans="1:9" ht="11.25">
      <c r="A106" s="83" t="s">
        <v>1047</v>
      </c>
      <c r="B106" s="81">
        <v>5.44</v>
      </c>
      <c r="C106" s="81">
        <v>6.87</v>
      </c>
      <c r="D106" s="81">
        <v>4.7</v>
      </c>
      <c r="E106" s="81">
        <v>5.17</v>
      </c>
      <c r="F106" s="81">
        <v>4.13</v>
      </c>
      <c r="G106" s="99">
        <v>0.11327140431857513</v>
      </c>
      <c r="H106" s="99">
        <v>79.9</v>
      </c>
      <c r="I106" s="99">
        <v>-0.02855040794140578</v>
      </c>
    </row>
    <row r="107" spans="1:13" ht="22.5">
      <c r="A107" s="78" t="s">
        <v>1081</v>
      </c>
      <c r="B107" s="98">
        <v>633.2</v>
      </c>
      <c r="C107" s="98">
        <v>668.71</v>
      </c>
      <c r="D107" s="98">
        <v>664.82</v>
      </c>
      <c r="E107" s="98">
        <v>506.35</v>
      </c>
      <c r="F107" s="98">
        <v>516.12</v>
      </c>
      <c r="G107" s="97">
        <v>14.15536009610242</v>
      </c>
      <c r="H107" s="97">
        <v>101.9</v>
      </c>
      <c r="I107" s="97">
        <v>0.2682091207572442</v>
      </c>
      <c r="J107" s="27"/>
      <c r="K107" s="27"/>
      <c r="L107" s="27"/>
      <c r="M107" s="90"/>
    </row>
    <row r="108" spans="1:9" ht="11.25">
      <c r="A108" s="87" t="s">
        <v>1048</v>
      </c>
      <c r="B108" s="81">
        <v>443.39000000000004</v>
      </c>
      <c r="C108" s="81">
        <v>460.0699999999998</v>
      </c>
      <c r="D108" s="81">
        <v>466.88999999999993</v>
      </c>
      <c r="E108" s="81">
        <v>349.82</v>
      </c>
      <c r="F108" s="81">
        <v>359.91999999999996</v>
      </c>
      <c r="G108" s="99">
        <v>9.871342334707398</v>
      </c>
      <c r="H108" s="99">
        <v>102.9</v>
      </c>
      <c r="I108" s="99">
        <v>0.2772683848155744</v>
      </c>
    </row>
    <row r="109" spans="1:9" ht="11.25">
      <c r="A109" s="87" t="s">
        <v>1049</v>
      </c>
      <c r="B109" s="81">
        <v>23.79</v>
      </c>
      <c r="C109" s="81">
        <v>27.43</v>
      </c>
      <c r="D109" s="81">
        <v>23.29</v>
      </c>
      <c r="E109" s="81">
        <v>19.59</v>
      </c>
      <c r="F109" s="81">
        <v>20.92</v>
      </c>
      <c r="G109" s="99">
        <v>0.5737621739333153</v>
      </c>
      <c r="H109" s="99">
        <v>106.8</v>
      </c>
      <c r="I109" s="99">
        <v>0.036511579386605514</v>
      </c>
    </row>
    <row r="110" spans="1:9" ht="11.25">
      <c r="A110" s="87" t="s">
        <v>1050</v>
      </c>
      <c r="B110" s="81">
        <v>13.07</v>
      </c>
      <c r="C110" s="81">
        <v>16.95</v>
      </c>
      <c r="D110" s="81">
        <v>18.7</v>
      </c>
      <c r="E110" s="81">
        <v>13.44</v>
      </c>
      <c r="F110" s="81">
        <v>13.39</v>
      </c>
      <c r="G110" s="99">
        <v>0.3672407031055015</v>
      </c>
      <c r="H110" s="99">
        <v>99.6</v>
      </c>
      <c r="I110" s="99">
        <v>-0.00137261576641371</v>
      </c>
    </row>
    <row r="111" spans="1:9" ht="22.5">
      <c r="A111" s="83" t="s">
        <v>1051</v>
      </c>
      <c r="B111" s="81">
        <v>10.93</v>
      </c>
      <c r="C111" s="81">
        <v>13.73</v>
      </c>
      <c r="D111" s="81">
        <v>12.99</v>
      </c>
      <c r="E111" s="81">
        <v>10.64</v>
      </c>
      <c r="F111" s="81">
        <v>12.030000000000001</v>
      </c>
      <c r="G111" s="99">
        <v>0.32994067650180603</v>
      </c>
      <c r="H111" s="99">
        <v>113.1</v>
      </c>
      <c r="I111" s="99">
        <v>0.03815871830630197</v>
      </c>
    </row>
    <row r="112" spans="1:9" ht="11.25">
      <c r="A112" s="78" t="s">
        <v>1082</v>
      </c>
      <c r="B112" s="98">
        <v>301.71</v>
      </c>
      <c r="C112" s="98">
        <v>297.57</v>
      </c>
      <c r="D112" s="98">
        <v>327.2</v>
      </c>
      <c r="E112" s="98">
        <v>189.93</v>
      </c>
      <c r="F112" s="98">
        <v>230.04</v>
      </c>
      <c r="G112" s="97">
        <v>6.309189794054484</v>
      </c>
      <c r="H112" s="97">
        <v>121.1</v>
      </c>
      <c r="I112" s="97">
        <v>1.1011123678171013</v>
      </c>
    </row>
    <row r="113" spans="1:9" ht="11.25">
      <c r="A113" s="83" t="s">
        <v>963</v>
      </c>
      <c r="B113" s="81">
        <v>110.92</v>
      </c>
      <c r="C113" s="81">
        <v>131.81</v>
      </c>
      <c r="D113" s="81">
        <v>132.22</v>
      </c>
      <c r="E113" s="81">
        <v>87.10000000000001</v>
      </c>
      <c r="F113" s="81">
        <v>107.29</v>
      </c>
      <c r="G113" s="99">
        <v>2.942588128169474</v>
      </c>
      <c r="H113" s="99">
        <v>123.2</v>
      </c>
      <c r="I113" s="99">
        <v>0.5542622464778679</v>
      </c>
    </row>
    <row r="114" spans="1:9" ht="11.25">
      <c r="A114" s="83" t="s">
        <v>1052</v>
      </c>
      <c r="B114" s="81">
        <v>54.44</v>
      </c>
      <c r="C114" s="81">
        <v>48.96</v>
      </c>
      <c r="D114" s="81">
        <v>60.68</v>
      </c>
      <c r="E114" s="81">
        <v>31.77</v>
      </c>
      <c r="F114" s="81">
        <v>40.64</v>
      </c>
      <c r="G114" s="99">
        <v>1.1146125596868992</v>
      </c>
      <c r="H114" s="99">
        <v>127.9</v>
      </c>
      <c r="I114" s="99">
        <v>0.2435020369617974</v>
      </c>
    </row>
    <row r="115" spans="1:9" ht="11.25">
      <c r="A115" s="83" t="s">
        <v>964</v>
      </c>
      <c r="B115" s="81">
        <v>57.800000000000004</v>
      </c>
      <c r="C115" s="81">
        <v>57.2</v>
      </c>
      <c r="D115" s="81">
        <v>36.71</v>
      </c>
      <c r="E115" s="81">
        <v>28.73</v>
      </c>
      <c r="F115" s="81">
        <v>35.62</v>
      </c>
      <c r="G115" s="99">
        <v>0.9769315791350233</v>
      </c>
      <c r="H115" s="99">
        <v>124</v>
      </c>
      <c r="I115" s="99">
        <v>0.1891464526118132</v>
      </c>
    </row>
    <row r="116" spans="1:9" ht="11.25">
      <c r="A116" s="83" t="s">
        <v>1053</v>
      </c>
      <c r="B116" s="81">
        <v>15.39</v>
      </c>
      <c r="C116" s="81">
        <v>16.52</v>
      </c>
      <c r="D116" s="81">
        <v>16.75</v>
      </c>
      <c r="E116" s="81">
        <v>11.01</v>
      </c>
      <c r="F116" s="81">
        <v>12.18</v>
      </c>
      <c r="G116" s="99">
        <v>0.3340546500242724</v>
      </c>
      <c r="H116" s="99">
        <v>110.6</v>
      </c>
      <c r="I116" s="99">
        <v>0.032119208934081496</v>
      </c>
    </row>
    <row r="117" spans="1:13" ht="22.5">
      <c r="A117" s="78" t="s">
        <v>1083</v>
      </c>
      <c r="B117" s="98">
        <v>80.04</v>
      </c>
      <c r="C117" s="98">
        <v>82.78</v>
      </c>
      <c r="D117" s="98">
        <v>95.53</v>
      </c>
      <c r="E117" s="98">
        <v>79.55</v>
      </c>
      <c r="F117" s="98">
        <v>56.75</v>
      </c>
      <c r="G117" s="97">
        <v>1.5564533159997915</v>
      </c>
      <c r="H117" s="97">
        <v>71.3</v>
      </c>
      <c r="I117" s="97">
        <v>-0.6259127894846651</v>
      </c>
      <c r="J117" s="27"/>
      <c r="K117" s="27"/>
      <c r="L117" s="27"/>
      <c r="M117" s="90"/>
    </row>
    <row r="118" spans="1:13" ht="11.25" customHeight="1">
      <c r="A118" s="83" t="s">
        <v>1054</v>
      </c>
      <c r="B118" s="81">
        <v>20.89</v>
      </c>
      <c r="C118" s="81">
        <v>21.43</v>
      </c>
      <c r="D118" s="81">
        <v>31.080000000000002</v>
      </c>
      <c r="E118" s="81">
        <v>30.6</v>
      </c>
      <c r="F118" s="81">
        <v>12.47</v>
      </c>
      <c r="G118" s="99">
        <v>0.34200833216770754</v>
      </c>
      <c r="H118" s="99">
        <v>40.8</v>
      </c>
      <c r="I118" s="99">
        <v>-0.49771047690162196</v>
      </c>
      <c r="J118" s="27"/>
      <c r="K118" s="27"/>
      <c r="L118" s="27"/>
      <c r="M118" s="90"/>
    </row>
    <row r="119" spans="1:13" ht="11.25">
      <c r="A119" s="83" t="s">
        <v>1055</v>
      </c>
      <c r="B119" s="81">
        <v>6.71</v>
      </c>
      <c r="C119" s="81">
        <v>7.88</v>
      </c>
      <c r="D119" s="81">
        <v>8.35</v>
      </c>
      <c r="E119" s="81">
        <v>6.54</v>
      </c>
      <c r="F119" s="81">
        <v>8.34</v>
      </c>
      <c r="G119" s="99">
        <v>0.22873692784913233</v>
      </c>
      <c r="H119" s="99">
        <v>127.5</v>
      </c>
      <c r="I119" s="99">
        <v>0.04941416759089461</v>
      </c>
      <c r="J119" s="27"/>
      <c r="K119" s="27"/>
      <c r="L119" s="27"/>
      <c r="M119" s="90"/>
    </row>
    <row r="120" spans="1:13" ht="11.25">
      <c r="A120" s="83" t="s">
        <v>1056</v>
      </c>
      <c r="B120" s="81">
        <v>5.09</v>
      </c>
      <c r="C120" s="81">
        <v>5.41</v>
      </c>
      <c r="D120" s="81">
        <v>3.8000000000000003</v>
      </c>
      <c r="E120" s="81">
        <v>4.2700000000000005</v>
      </c>
      <c r="F120" s="81">
        <v>6.03</v>
      </c>
      <c r="G120" s="99">
        <v>0.16538173560314964</v>
      </c>
      <c r="H120" s="99">
        <v>141.2</v>
      </c>
      <c r="I120" s="99">
        <v>0.04831607497776362</v>
      </c>
      <c r="J120" s="27"/>
      <c r="K120" s="27"/>
      <c r="L120" s="27"/>
      <c r="M120" s="90"/>
    </row>
    <row r="121" spans="1:9" ht="22.5">
      <c r="A121" s="83" t="s">
        <v>1057</v>
      </c>
      <c r="B121" s="81">
        <v>1.85</v>
      </c>
      <c r="C121" s="81">
        <v>4.72</v>
      </c>
      <c r="D121" s="81">
        <v>3.97</v>
      </c>
      <c r="E121" s="81">
        <v>1.85</v>
      </c>
      <c r="F121" s="81">
        <v>3.96</v>
      </c>
      <c r="G121" s="99">
        <v>0.1086089009931132</v>
      </c>
      <c r="H121" s="99" t="s">
        <v>1473</v>
      </c>
      <c r="I121" s="99">
        <v>0.0579243853426598</v>
      </c>
    </row>
    <row r="122" spans="1:9" ht="11.25">
      <c r="A122" s="83" t="s">
        <v>1058</v>
      </c>
      <c r="B122" s="81">
        <v>3.89</v>
      </c>
      <c r="C122" s="81">
        <v>5.93</v>
      </c>
      <c r="D122" s="81">
        <v>6.11</v>
      </c>
      <c r="E122" s="81">
        <v>8.83</v>
      </c>
      <c r="F122" s="81">
        <v>3.58</v>
      </c>
      <c r="G122" s="99">
        <v>0.0981868347361983</v>
      </c>
      <c r="H122" s="99">
        <v>40.5</v>
      </c>
      <c r="I122" s="99">
        <v>-0.14412465547344264</v>
      </c>
    </row>
    <row r="123" spans="1:12" ht="11.25">
      <c r="A123" s="78" t="s">
        <v>1084</v>
      </c>
      <c r="B123" s="98">
        <v>113.89</v>
      </c>
      <c r="C123" s="98">
        <v>114.66</v>
      </c>
      <c r="D123" s="98">
        <v>106.19</v>
      </c>
      <c r="E123" s="98">
        <v>104.3</v>
      </c>
      <c r="F123" s="98">
        <v>105.03</v>
      </c>
      <c r="G123" s="97">
        <v>2.88060426043098</v>
      </c>
      <c r="H123" s="97">
        <v>100.7</v>
      </c>
      <c r="I123" s="97">
        <v>0.020040190189640702</v>
      </c>
      <c r="J123" s="10"/>
      <c r="K123" s="10"/>
      <c r="L123" s="10"/>
    </row>
    <row r="124" spans="1:9" ht="11.25">
      <c r="A124" s="87" t="s">
        <v>969</v>
      </c>
      <c r="B124" s="81">
        <v>66.34</v>
      </c>
      <c r="C124" s="81">
        <v>64.72</v>
      </c>
      <c r="D124" s="81">
        <v>55.82</v>
      </c>
      <c r="E124" s="81">
        <v>38.53</v>
      </c>
      <c r="F124" s="81">
        <v>37.55</v>
      </c>
      <c r="G124" s="99">
        <v>1.029864705124091</v>
      </c>
      <c r="H124" s="99">
        <v>97.5</v>
      </c>
      <c r="I124" s="99">
        <v>-0.0269032690217094</v>
      </c>
    </row>
    <row r="125" spans="1:9" ht="11.25">
      <c r="A125" s="83" t="s">
        <v>1059</v>
      </c>
      <c r="B125" s="81">
        <v>0</v>
      </c>
      <c r="C125" s="81">
        <v>0</v>
      </c>
      <c r="D125" s="81">
        <v>0</v>
      </c>
      <c r="E125" s="81">
        <v>19.650000000000002</v>
      </c>
      <c r="F125" s="81">
        <v>18.68</v>
      </c>
      <c r="G125" s="99">
        <v>0.5123268359978168</v>
      </c>
      <c r="H125" s="99">
        <v>95.1</v>
      </c>
      <c r="I125" s="99">
        <v>-0.02662874586842661</v>
      </c>
    </row>
    <row r="126" spans="1:10" ht="11.25">
      <c r="A126" s="83" t="s">
        <v>970</v>
      </c>
      <c r="B126" s="81">
        <v>10.6</v>
      </c>
      <c r="C126" s="81">
        <v>13.08</v>
      </c>
      <c r="D126" s="81">
        <v>12.43</v>
      </c>
      <c r="E126" s="81">
        <v>10.700000000000001</v>
      </c>
      <c r="F126" s="81">
        <v>12.040000000000001</v>
      </c>
      <c r="G126" s="99">
        <v>0.3302149414033038</v>
      </c>
      <c r="H126" s="99">
        <v>112.5</v>
      </c>
      <c r="I126" s="99">
        <v>0.03678610253988821</v>
      </c>
      <c r="J126" s="27"/>
    </row>
    <row r="127" spans="1:9" ht="11.25">
      <c r="A127" s="83" t="s">
        <v>1060</v>
      </c>
      <c r="B127" s="81">
        <v>8.9</v>
      </c>
      <c r="C127" s="81">
        <v>10.13</v>
      </c>
      <c r="D127" s="81">
        <v>10.59</v>
      </c>
      <c r="E127" s="81">
        <v>7.5200000000000005</v>
      </c>
      <c r="F127" s="81">
        <v>9.19</v>
      </c>
      <c r="G127" s="99">
        <v>0.252049444476442</v>
      </c>
      <c r="H127" s="99">
        <v>122.2</v>
      </c>
      <c r="I127" s="99">
        <v>0.04584536659821887</v>
      </c>
    </row>
    <row r="128" spans="1:9" s="11" customFormat="1" ht="9.75" customHeight="1">
      <c r="A128" s="315" t="s">
        <v>851</v>
      </c>
      <c r="B128" s="315"/>
      <c r="C128" s="315"/>
      <c r="D128" s="315"/>
      <c r="E128" s="315"/>
      <c r="F128" s="28"/>
      <c r="G128" s="29"/>
      <c r="H128" s="23"/>
      <c r="I128" s="23"/>
    </row>
    <row r="129" spans="1:9" s="11" customFormat="1" ht="11.25">
      <c r="A129" s="315" t="s">
        <v>972</v>
      </c>
      <c r="B129" s="315"/>
      <c r="C129" s="315"/>
      <c r="D129" s="315"/>
      <c r="E129" s="315"/>
      <c r="F129" s="28"/>
      <c r="G129" s="103"/>
      <c r="H129" s="23"/>
      <c r="I129" s="23"/>
    </row>
    <row r="130" spans="1:9" s="11" customFormat="1" ht="11.25">
      <c r="A130" s="315" t="s">
        <v>1061</v>
      </c>
      <c r="B130" s="315"/>
      <c r="C130" s="315"/>
      <c r="D130" s="315"/>
      <c r="E130" s="315"/>
      <c r="F130" s="28"/>
      <c r="G130" s="29"/>
      <c r="H130" s="23"/>
      <c r="I130" s="23"/>
    </row>
    <row r="131" spans="1:9" s="11" customFormat="1" ht="9.75" customHeight="1">
      <c r="A131" s="315" t="s">
        <v>974</v>
      </c>
      <c r="B131" s="315"/>
      <c r="C131" s="315"/>
      <c r="D131" s="315"/>
      <c r="E131" s="315"/>
      <c r="F131" s="28"/>
      <c r="G131" s="29"/>
      <c r="H131" s="23"/>
      <c r="I131" s="23"/>
    </row>
  </sheetData>
  <sheetProtection/>
  <mergeCells count="12">
    <mergeCell ref="A128:E128"/>
    <mergeCell ref="A129:E129"/>
    <mergeCell ref="A130:E130"/>
    <mergeCell ref="A131:E131"/>
    <mergeCell ref="A1:I1"/>
    <mergeCell ref="A3:A5"/>
    <mergeCell ref="B3:F3"/>
    <mergeCell ref="G3:G4"/>
    <mergeCell ref="H3:H4"/>
    <mergeCell ref="I3:I4"/>
    <mergeCell ref="B5:F5"/>
    <mergeCell ref="G5:H5"/>
  </mergeCells>
  <printOptions/>
  <pageMargins left="0.5905511811023623" right="0.5905511811023623" top="0.7086614173228347" bottom="0.7086614173228347" header="0.31496062992125984" footer="0.31496062992125984"/>
  <pageSetup horizontalDpi="600" verticalDpi="600" orientation="landscape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37"/>
  <sheetViews>
    <sheetView showZeros="0" zoomScalePageLayoutView="0" workbookViewId="0" topLeftCell="A1">
      <selection activeCell="M17" sqref="M17"/>
    </sheetView>
  </sheetViews>
  <sheetFormatPr defaultColWidth="9.140625" defaultRowHeight="15"/>
  <cols>
    <col min="1" max="1" width="47.28125" style="7" customWidth="1"/>
    <col min="2" max="3" width="47.28125" style="7" hidden="1" customWidth="1"/>
    <col min="4" max="8" width="7.7109375" style="7" customWidth="1"/>
    <col min="9" max="16384" width="9.140625" style="7" customWidth="1"/>
  </cols>
  <sheetData>
    <row r="1" spans="1:8" ht="33.75" customHeight="1">
      <c r="A1" s="268" t="s">
        <v>1344</v>
      </c>
      <c r="B1" s="267"/>
      <c r="C1" s="267"/>
      <c r="D1" s="267"/>
      <c r="E1" s="267"/>
      <c r="F1" s="267"/>
      <c r="G1" s="267"/>
      <c r="H1" s="267"/>
    </row>
    <row r="3" spans="1:8" ht="22.5">
      <c r="A3" s="109"/>
      <c r="B3" s="109"/>
      <c r="C3" s="109"/>
      <c r="D3" s="251" t="s">
        <v>1284</v>
      </c>
      <c r="E3" s="251" t="s">
        <v>1285</v>
      </c>
      <c r="F3" s="251" t="s">
        <v>1286</v>
      </c>
      <c r="G3" s="251" t="s">
        <v>1287</v>
      </c>
      <c r="H3" s="251" t="s">
        <v>1288</v>
      </c>
    </row>
    <row r="4" spans="1:8" ht="11.25">
      <c r="A4" s="254" t="s">
        <v>1087</v>
      </c>
      <c r="B4" s="252" t="s">
        <v>1088</v>
      </c>
      <c r="C4" s="252" t="s">
        <v>1089</v>
      </c>
      <c r="D4" s="253">
        <v>-3726.7199999999993</v>
      </c>
      <c r="E4" s="253">
        <v>-3663.6099999999988</v>
      </c>
      <c r="F4" s="253">
        <v>-3324.05</v>
      </c>
      <c r="G4" s="253">
        <v>-3479.02</v>
      </c>
      <c r="H4" s="253">
        <v>-3550.570000000001</v>
      </c>
    </row>
    <row r="5" spans="1:8" ht="11.25">
      <c r="A5" s="254" t="s">
        <v>1090</v>
      </c>
      <c r="B5" s="252" t="s">
        <v>1091</v>
      </c>
      <c r="C5" s="252" t="s">
        <v>1092</v>
      </c>
      <c r="D5" s="253">
        <v>4471.65</v>
      </c>
      <c r="E5" s="253">
        <v>5210.710000000001</v>
      </c>
      <c r="F5" s="253">
        <v>4924.38</v>
      </c>
      <c r="G5" s="253">
        <v>3960.3399999999997</v>
      </c>
      <c r="H5" s="253">
        <v>4092.31</v>
      </c>
    </row>
    <row r="6" spans="1:8" ht="11.25">
      <c r="A6" s="241" t="s">
        <v>1093</v>
      </c>
      <c r="B6" s="111" t="s">
        <v>1094</v>
      </c>
      <c r="C6" s="111" t="s">
        <v>1095</v>
      </c>
      <c r="D6" s="112">
        <v>167.10000000000002</v>
      </c>
      <c r="E6" s="112">
        <v>195.54</v>
      </c>
      <c r="F6" s="112">
        <v>231.52</v>
      </c>
      <c r="G6" s="112">
        <v>233.76</v>
      </c>
      <c r="H6" s="112">
        <v>249.74</v>
      </c>
    </row>
    <row r="7" spans="1:8" ht="11.25">
      <c r="A7" s="239" t="s">
        <v>1096</v>
      </c>
      <c r="B7" s="109" t="s">
        <v>1097</v>
      </c>
      <c r="C7" s="109" t="s">
        <v>1098</v>
      </c>
      <c r="D7" s="110">
        <v>104.39</v>
      </c>
      <c r="E7" s="110">
        <v>115.25</v>
      </c>
      <c r="F7" s="110">
        <v>152.84</v>
      </c>
      <c r="G7" s="110">
        <v>168.18</v>
      </c>
      <c r="H7" s="110">
        <v>177.31</v>
      </c>
    </row>
    <row r="8" spans="1:8" ht="11.25" customHeight="1">
      <c r="A8" s="239" t="s">
        <v>1099</v>
      </c>
      <c r="B8" s="109" t="s">
        <v>1100</v>
      </c>
      <c r="C8" s="109" t="s">
        <v>1101</v>
      </c>
      <c r="D8" s="110">
        <v>104.39</v>
      </c>
      <c r="E8" s="110">
        <v>115.25</v>
      </c>
      <c r="F8" s="110">
        <v>152.84</v>
      </c>
      <c r="G8" s="110">
        <v>168.18</v>
      </c>
      <c r="H8" s="110">
        <v>177.31</v>
      </c>
    </row>
    <row r="9" spans="1:8" ht="11.25">
      <c r="A9" s="239" t="s">
        <v>1104</v>
      </c>
      <c r="B9" s="109" t="s">
        <v>1105</v>
      </c>
      <c r="C9" s="109" t="s">
        <v>1106</v>
      </c>
      <c r="D9" s="110">
        <v>62.71000000000001</v>
      </c>
      <c r="E9" s="110">
        <v>80.28999999999999</v>
      </c>
      <c r="F9" s="110">
        <v>78.68</v>
      </c>
      <c r="G9" s="110">
        <v>65.58</v>
      </c>
      <c r="H9" s="110">
        <v>72.43</v>
      </c>
    </row>
    <row r="10" spans="1:8" ht="11.25" customHeight="1">
      <c r="A10" s="239" t="s">
        <v>1107</v>
      </c>
      <c r="B10" s="109" t="s">
        <v>1108</v>
      </c>
      <c r="C10" s="109" t="s">
        <v>1109</v>
      </c>
      <c r="D10" s="110">
        <v>3.81</v>
      </c>
      <c r="E10" s="110">
        <v>6.06</v>
      </c>
      <c r="F10" s="110">
        <v>10.06</v>
      </c>
      <c r="G10" s="110">
        <v>12.2</v>
      </c>
      <c r="H10" s="110">
        <v>12.51</v>
      </c>
    </row>
    <row r="11" spans="1:8" ht="22.5">
      <c r="A11" s="239" t="s">
        <v>1110</v>
      </c>
      <c r="B11" s="109" t="s">
        <v>1111</v>
      </c>
      <c r="C11" s="109" t="s">
        <v>1112</v>
      </c>
      <c r="D11" s="110">
        <v>58.900000000000006</v>
      </c>
      <c r="E11" s="110">
        <v>74.22999999999999</v>
      </c>
      <c r="F11" s="110">
        <v>68.62</v>
      </c>
      <c r="G11" s="110">
        <v>53.379999999999995</v>
      </c>
      <c r="H11" s="110">
        <v>59.92</v>
      </c>
    </row>
    <row r="12" spans="1:8" ht="11.25">
      <c r="A12" s="239" t="s">
        <v>1115</v>
      </c>
      <c r="B12" s="109" t="s">
        <v>1116</v>
      </c>
      <c r="C12" s="109" t="s">
        <v>1117</v>
      </c>
      <c r="D12" s="110">
        <v>36.620000000000005</v>
      </c>
      <c r="E12" s="110">
        <v>47.54</v>
      </c>
      <c r="F12" s="110">
        <v>55.75</v>
      </c>
      <c r="G12" s="110">
        <v>46.17</v>
      </c>
      <c r="H12" s="110">
        <v>53.65</v>
      </c>
    </row>
    <row r="13" spans="1:8" ht="11.25" customHeight="1">
      <c r="A13" s="239" t="s">
        <v>1099</v>
      </c>
      <c r="B13" s="109" t="s">
        <v>1113</v>
      </c>
      <c r="C13" s="109" t="s">
        <v>1101</v>
      </c>
      <c r="D13" s="110">
        <v>3.81</v>
      </c>
      <c r="E13" s="110">
        <v>6.06</v>
      </c>
      <c r="F13" s="110">
        <v>10.06</v>
      </c>
      <c r="G13" s="110">
        <v>12.2</v>
      </c>
      <c r="H13" s="110">
        <v>12.51</v>
      </c>
    </row>
    <row r="14" spans="1:8" ht="22.5">
      <c r="A14" s="239" t="s">
        <v>1102</v>
      </c>
      <c r="B14" s="109" t="s">
        <v>1114</v>
      </c>
      <c r="C14" s="109" t="s">
        <v>1103</v>
      </c>
      <c r="D14" s="110">
        <v>32.81</v>
      </c>
      <c r="E14" s="110">
        <v>41.48</v>
      </c>
      <c r="F14" s="110">
        <v>45.69</v>
      </c>
      <c r="G14" s="110">
        <v>33.97</v>
      </c>
      <c r="H14" s="110">
        <v>41.14</v>
      </c>
    </row>
    <row r="15" spans="1:8" ht="11.25">
      <c r="A15" s="239" t="s">
        <v>1118</v>
      </c>
      <c r="B15" s="109" t="s">
        <v>1119</v>
      </c>
      <c r="C15" s="109" t="s">
        <v>1120</v>
      </c>
      <c r="D15" s="110">
        <v>26.09</v>
      </c>
      <c r="E15" s="110">
        <v>32.75</v>
      </c>
      <c r="F15" s="110">
        <v>22.93</v>
      </c>
      <c r="G15" s="110">
        <v>19.41</v>
      </c>
      <c r="H15" s="110">
        <v>18.78</v>
      </c>
    </row>
    <row r="16" spans="1:8" ht="22.5">
      <c r="A16" s="239" t="s">
        <v>1102</v>
      </c>
      <c r="B16" s="109" t="s">
        <v>1114</v>
      </c>
      <c r="C16" s="109" t="s">
        <v>1103</v>
      </c>
      <c r="D16" s="110">
        <v>26.09</v>
      </c>
      <c r="E16" s="110">
        <v>32.75</v>
      </c>
      <c r="F16" s="110">
        <v>22.93</v>
      </c>
      <c r="G16" s="110">
        <v>19.41</v>
      </c>
      <c r="H16" s="110">
        <v>18.78</v>
      </c>
    </row>
    <row r="17" spans="1:8" ht="11.25">
      <c r="A17" s="241" t="s">
        <v>1123</v>
      </c>
      <c r="B17" s="111" t="s">
        <v>1124</v>
      </c>
      <c r="C17" s="111" t="s">
        <v>1125</v>
      </c>
      <c r="D17" s="112">
        <v>5.2</v>
      </c>
      <c r="E17" s="112">
        <v>5.220000000000001</v>
      </c>
      <c r="F17" s="112">
        <v>5.1</v>
      </c>
      <c r="G17" s="112">
        <v>5.09</v>
      </c>
      <c r="H17" s="112">
        <v>5.09</v>
      </c>
    </row>
    <row r="18" spans="1:8" ht="11.25">
      <c r="A18" s="239" t="s">
        <v>1096</v>
      </c>
      <c r="B18" s="109" t="s">
        <v>1126</v>
      </c>
      <c r="C18" s="109" t="s">
        <v>1127</v>
      </c>
      <c r="D18" s="110">
        <v>2.58</v>
      </c>
      <c r="E18" s="110">
        <v>2.58</v>
      </c>
      <c r="F18" s="110">
        <v>2.58</v>
      </c>
      <c r="G18" s="110">
        <v>2.5700000000000003</v>
      </c>
      <c r="H18" s="110">
        <v>2.5700000000000003</v>
      </c>
    </row>
    <row r="19" spans="1:8" ht="11.25">
      <c r="A19" s="239" t="s">
        <v>1132</v>
      </c>
      <c r="B19" s="109" t="s">
        <v>1133</v>
      </c>
      <c r="C19" s="109" t="s">
        <v>705</v>
      </c>
      <c r="D19" s="110">
        <v>0.39</v>
      </c>
      <c r="E19" s="110">
        <v>0.39</v>
      </c>
      <c r="F19" s="110">
        <v>0.39</v>
      </c>
      <c r="G19" s="110">
        <v>0.39</v>
      </c>
      <c r="H19" s="110">
        <v>0.39</v>
      </c>
    </row>
    <row r="20" spans="1:8" ht="11.25">
      <c r="A20" s="239" t="s">
        <v>664</v>
      </c>
      <c r="B20" s="109" t="s">
        <v>1134</v>
      </c>
      <c r="C20" s="109" t="s">
        <v>1135</v>
      </c>
      <c r="D20" s="110">
        <v>2.16</v>
      </c>
      <c r="E20" s="110">
        <v>2.16</v>
      </c>
      <c r="F20" s="110">
        <v>2.16</v>
      </c>
      <c r="G20" s="110">
        <v>2.16</v>
      </c>
      <c r="H20" s="110">
        <v>2.16</v>
      </c>
    </row>
    <row r="21" spans="1:8" ht="11.25" customHeight="1">
      <c r="A21" s="239" t="s">
        <v>1136</v>
      </c>
      <c r="B21" s="109" t="s">
        <v>1137</v>
      </c>
      <c r="C21" s="109" t="s">
        <v>1138</v>
      </c>
      <c r="D21" s="110">
        <v>2.16</v>
      </c>
      <c r="E21" s="110">
        <v>2.16</v>
      </c>
      <c r="F21" s="110">
        <v>2.16</v>
      </c>
      <c r="G21" s="110">
        <v>2.16</v>
      </c>
      <c r="H21" s="110">
        <v>2.16</v>
      </c>
    </row>
    <row r="22" spans="1:8" ht="11.25">
      <c r="A22" s="239" t="s">
        <v>1139</v>
      </c>
      <c r="B22" s="109" t="s">
        <v>1140</v>
      </c>
      <c r="C22" s="109" t="s">
        <v>1141</v>
      </c>
      <c r="D22" s="110">
        <v>2.62</v>
      </c>
      <c r="E22" s="110">
        <v>2.64</v>
      </c>
      <c r="F22" s="110">
        <v>2.52</v>
      </c>
      <c r="G22" s="110">
        <v>2.52</v>
      </c>
      <c r="H22" s="110">
        <v>2.52</v>
      </c>
    </row>
    <row r="23" spans="1:8" ht="11.25" customHeight="1">
      <c r="A23" s="239" t="s">
        <v>1148</v>
      </c>
      <c r="B23" s="109" t="s">
        <v>1149</v>
      </c>
      <c r="C23" s="109" t="s">
        <v>1150</v>
      </c>
      <c r="D23" s="110">
        <v>2.5</v>
      </c>
      <c r="E23" s="110">
        <v>2.52</v>
      </c>
      <c r="F23" s="110">
        <v>2.52</v>
      </c>
      <c r="G23" s="110">
        <v>2.52</v>
      </c>
      <c r="H23" s="110">
        <v>2.52</v>
      </c>
    </row>
    <row r="24" spans="1:8" ht="11.25">
      <c r="A24" s="239" t="s">
        <v>1154</v>
      </c>
      <c r="B24" s="109" t="s">
        <v>1155</v>
      </c>
      <c r="C24" s="109" t="s">
        <v>1147</v>
      </c>
      <c r="D24" s="110">
        <v>2.5</v>
      </c>
      <c r="E24" s="110">
        <v>2.52</v>
      </c>
      <c r="F24" s="110">
        <v>2.52</v>
      </c>
      <c r="G24" s="110">
        <v>2.52</v>
      </c>
      <c r="H24" s="110">
        <v>2.52</v>
      </c>
    </row>
    <row r="25" spans="1:8" ht="11.25">
      <c r="A25" s="239" t="s">
        <v>1158</v>
      </c>
      <c r="B25" s="109" t="s">
        <v>1159</v>
      </c>
      <c r="C25" s="109" t="s">
        <v>1160</v>
      </c>
      <c r="D25" s="110">
        <v>0.12</v>
      </c>
      <c r="E25" s="110">
        <v>0.12</v>
      </c>
      <c r="F25" s="110">
        <v>0</v>
      </c>
      <c r="G25" s="110">
        <v>0</v>
      </c>
      <c r="H25" s="110">
        <v>0</v>
      </c>
    </row>
    <row r="26" spans="1:8" ht="11.25" customHeight="1">
      <c r="A26" s="239" t="s">
        <v>1165</v>
      </c>
      <c r="B26" s="109" t="s">
        <v>1166</v>
      </c>
      <c r="C26" s="109" t="s">
        <v>1167</v>
      </c>
      <c r="D26" s="110">
        <v>0.12</v>
      </c>
      <c r="E26" s="110">
        <v>0.12</v>
      </c>
      <c r="F26" s="110">
        <v>0</v>
      </c>
      <c r="G26" s="110">
        <v>0</v>
      </c>
      <c r="H26" s="110">
        <v>0</v>
      </c>
    </row>
    <row r="27" spans="1:8" ht="11.25">
      <c r="A27" s="239" t="s">
        <v>1164</v>
      </c>
      <c r="B27" s="109" t="s">
        <v>1155</v>
      </c>
      <c r="C27" s="109" t="s">
        <v>1147</v>
      </c>
      <c r="D27" s="110">
        <v>0.12</v>
      </c>
      <c r="E27" s="110">
        <v>0.12</v>
      </c>
      <c r="F27" s="110">
        <v>0</v>
      </c>
      <c r="G27" s="110">
        <v>0</v>
      </c>
      <c r="H27" s="110">
        <v>0</v>
      </c>
    </row>
    <row r="28" spans="1:8" ht="22.5">
      <c r="A28" s="241" t="s">
        <v>1168</v>
      </c>
      <c r="B28" s="111" t="s">
        <v>1169</v>
      </c>
      <c r="C28" s="111" t="s">
        <v>1170</v>
      </c>
      <c r="D28" s="112">
        <v>3.77</v>
      </c>
      <c r="E28" s="112">
        <v>3.89</v>
      </c>
      <c r="F28" s="112">
        <v>4</v>
      </c>
      <c r="G28" s="112">
        <v>4</v>
      </c>
      <c r="H28" s="112">
        <v>4</v>
      </c>
    </row>
    <row r="29" spans="1:8" ht="11.25" customHeight="1">
      <c r="A29" s="239" t="s">
        <v>1171</v>
      </c>
      <c r="B29" s="109" t="s">
        <v>1172</v>
      </c>
      <c r="C29" s="109" t="s">
        <v>1173</v>
      </c>
      <c r="D29" s="110">
        <v>3.77</v>
      </c>
      <c r="E29" s="110">
        <v>3.89</v>
      </c>
      <c r="F29" s="110">
        <v>4</v>
      </c>
      <c r="G29" s="110">
        <v>4</v>
      </c>
      <c r="H29" s="110">
        <v>4</v>
      </c>
    </row>
    <row r="30" spans="1:8" ht="11.25">
      <c r="A30" s="239" t="s">
        <v>1174</v>
      </c>
      <c r="B30" s="109" t="s">
        <v>1175</v>
      </c>
      <c r="C30" s="109" t="s">
        <v>1176</v>
      </c>
      <c r="D30" s="110">
        <v>3.77</v>
      </c>
      <c r="E30" s="110">
        <v>3.89</v>
      </c>
      <c r="F30" s="110">
        <v>4</v>
      </c>
      <c r="G30" s="110">
        <v>4</v>
      </c>
      <c r="H30" s="110">
        <v>4</v>
      </c>
    </row>
    <row r="31" spans="1:8" ht="11.25">
      <c r="A31" s="239" t="s">
        <v>1177</v>
      </c>
      <c r="B31" s="109" t="s">
        <v>1178</v>
      </c>
      <c r="C31" s="109" t="s">
        <v>1179</v>
      </c>
      <c r="D31" s="110">
        <v>3.77</v>
      </c>
      <c r="E31" s="110">
        <v>3.89</v>
      </c>
      <c r="F31" s="110">
        <v>4</v>
      </c>
      <c r="G31" s="110">
        <v>4</v>
      </c>
      <c r="H31" s="110">
        <v>4</v>
      </c>
    </row>
    <row r="32" spans="1:8" ht="11.25">
      <c r="A32" s="241" t="s">
        <v>1180</v>
      </c>
      <c r="B32" s="111" t="s">
        <v>1181</v>
      </c>
      <c r="C32" s="111" t="s">
        <v>1182</v>
      </c>
      <c r="D32" s="112">
        <v>1780.58</v>
      </c>
      <c r="E32" s="112">
        <v>2185.43</v>
      </c>
      <c r="F32" s="112">
        <v>2527.13</v>
      </c>
      <c r="G32" s="112">
        <v>1960.6799999999998</v>
      </c>
      <c r="H32" s="112">
        <v>1627.5500000000002</v>
      </c>
    </row>
    <row r="33" spans="1:8" ht="11.25">
      <c r="A33" s="239" t="s">
        <v>1183</v>
      </c>
      <c r="B33" s="109" t="s">
        <v>1184</v>
      </c>
      <c r="C33" s="109" t="s">
        <v>1185</v>
      </c>
      <c r="D33" s="110">
        <v>792.49</v>
      </c>
      <c r="E33" s="110">
        <v>1042.96</v>
      </c>
      <c r="F33" s="110">
        <v>1266.99</v>
      </c>
      <c r="G33" s="110">
        <v>1176.45</v>
      </c>
      <c r="H33" s="110">
        <v>900.39</v>
      </c>
    </row>
    <row r="34" spans="1:8" ht="11.25" customHeight="1">
      <c r="A34" s="239" t="s">
        <v>1148</v>
      </c>
      <c r="B34" s="109" t="s">
        <v>1149</v>
      </c>
      <c r="C34" s="109" t="s">
        <v>1150</v>
      </c>
      <c r="D34" s="110">
        <v>389.37</v>
      </c>
      <c r="E34" s="110">
        <v>843.68</v>
      </c>
      <c r="F34" s="110">
        <v>593.04</v>
      </c>
      <c r="G34" s="110">
        <v>524.32</v>
      </c>
      <c r="H34" s="110">
        <v>486.75</v>
      </c>
    </row>
    <row r="35" spans="1:8" ht="11.25">
      <c r="A35" s="239" t="s">
        <v>1151</v>
      </c>
      <c r="B35" s="109" t="s">
        <v>1152</v>
      </c>
      <c r="C35" s="109" t="s">
        <v>1153</v>
      </c>
      <c r="D35" s="110">
        <v>389.37</v>
      </c>
      <c r="E35" s="110">
        <v>843.68</v>
      </c>
      <c r="F35" s="110">
        <v>593.04</v>
      </c>
      <c r="G35" s="110">
        <v>524.32</v>
      </c>
      <c r="H35" s="110">
        <v>486.75</v>
      </c>
    </row>
    <row r="36" spans="1:8" ht="11.25">
      <c r="A36" s="239" t="s">
        <v>1158</v>
      </c>
      <c r="B36" s="109" t="s">
        <v>1159</v>
      </c>
      <c r="C36" s="109" t="s">
        <v>1160</v>
      </c>
      <c r="D36" s="110">
        <v>403.12</v>
      </c>
      <c r="E36" s="110">
        <v>199.28</v>
      </c>
      <c r="F36" s="110">
        <v>673.95</v>
      </c>
      <c r="G36" s="110">
        <v>652.13</v>
      </c>
      <c r="H36" s="110">
        <v>413.64</v>
      </c>
    </row>
    <row r="37" spans="1:8" ht="11.25" customHeight="1">
      <c r="A37" s="239" t="s">
        <v>1165</v>
      </c>
      <c r="B37" s="109" t="s">
        <v>1166</v>
      </c>
      <c r="C37" s="109" t="s">
        <v>1167</v>
      </c>
      <c r="D37" s="110">
        <v>403.12</v>
      </c>
      <c r="E37" s="110">
        <v>199.28</v>
      </c>
      <c r="F37" s="110">
        <v>673.95</v>
      </c>
      <c r="G37" s="110">
        <v>652.13</v>
      </c>
      <c r="H37" s="110">
        <v>413.64</v>
      </c>
    </row>
    <row r="38" spans="1:8" ht="11.25">
      <c r="A38" s="239" t="s">
        <v>1163</v>
      </c>
      <c r="B38" s="109" t="s">
        <v>1152</v>
      </c>
      <c r="C38" s="109" t="s">
        <v>1153</v>
      </c>
      <c r="D38" s="110">
        <v>403.12</v>
      </c>
      <c r="E38" s="110">
        <v>199.28</v>
      </c>
      <c r="F38" s="110">
        <v>673.95</v>
      </c>
      <c r="G38" s="110">
        <v>652.13</v>
      </c>
      <c r="H38" s="110">
        <v>413.64</v>
      </c>
    </row>
    <row r="39" spans="1:8" ht="11.25">
      <c r="A39" s="239" t="s">
        <v>1186</v>
      </c>
      <c r="B39" s="109" t="s">
        <v>1187</v>
      </c>
      <c r="C39" s="109" t="s">
        <v>1188</v>
      </c>
      <c r="D39" s="110">
        <v>35.79</v>
      </c>
      <c r="E39" s="110">
        <v>74.46000000000001</v>
      </c>
      <c r="F39" s="110">
        <v>109.42999999999999</v>
      </c>
      <c r="G39" s="110">
        <v>109.58999999999999</v>
      </c>
      <c r="H39" s="110">
        <v>111.07000000000001</v>
      </c>
    </row>
    <row r="40" spans="1:8" ht="11.25" customHeight="1">
      <c r="A40" s="239" t="s">
        <v>1148</v>
      </c>
      <c r="B40" s="109" t="s">
        <v>1197</v>
      </c>
      <c r="C40" s="109" t="s">
        <v>1150</v>
      </c>
      <c r="D40" s="110">
        <v>4.33</v>
      </c>
      <c r="E40" s="110">
        <v>4.5</v>
      </c>
      <c r="F40" s="110">
        <v>9.35</v>
      </c>
      <c r="G40" s="110">
        <v>8.74</v>
      </c>
      <c r="H40" s="110">
        <v>8.53</v>
      </c>
    </row>
    <row r="41" spans="1:8" ht="11.25">
      <c r="A41" s="239" t="s">
        <v>1151</v>
      </c>
      <c r="B41" s="109" t="s">
        <v>1143</v>
      </c>
      <c r="C41" s="109" t="s">
        <v>1153</v>
      </c>
      <c r="D41" s="110">
        <v>0.01</v>
      </c>
      <c r="E41" s="110">
        <v>0.05</v>
      </c>
      <c r="F41" s="110">
        <v>0.28</v>
      </c>
      <c r="G41" s="110">
        <v>0.05</v>
      </c>
      <c r="H41" s="110">
        <v>0.02</v>
      </c>
    </row>
    <row r="42" spans="1:8" ht="11.25">
      <c r="A42" s="239" t="s">
        <v>1154</v>
      </c>
      <c r="B42" s="109" t="s">
        <v>1146</v>
      </c>
      <c r="C42" s="109" t="s">
        <v>1198</v>
      </c>
      <c r="D42" s="110">
        <v>4.32</v>
      </c>
      <c r="E42" s="110">
        <v>4.45</v>
      </c>
      <c r="F42" s="110">
        <v>9.07</v>
      </c>
      <c r="G42" s="110">
        <v>8.69</v>
      </c>
      <c r="H42" s="110">
        <v>8.51</v>
      </c>
    </row>
    <row r="43" spans="1:8" ht="11.25">
      <c r="A43" s="239" t="s">
        <v>1158</v>
      </c>
      <c r="B43" s="109" t="s">
        <v>1159</v>
      </c>
      <c r="C43" s="109" t="s">
        <v>1160</v>
      </c>
      <c r="D43" s="110">
        <v>31.46</v>
      </c>
      <c r="E43" s="110">
        <v>69.96000000000001</v>
      </c>
      <c r="F43" s="110">
        <v>100.08</v>
      </c>
      <c r="G43" s="110">
        <v>100.85</v>
      </c>
      <c r="H43" s="110">
        <v>102.54</v>
      </c>
    </row>
    <row r="44" spans="1:8" ht="11.25" customHeight="1">
      <c r="A44" s="239" t="s">
        <v>1165</v>
      </c>
      <c r="B44" s="109" t="s">
        <v>1166</v>
      </c>
      <c r="C44" s="109" t="s">
        <v>1167</v>
      </c>
      <c r="D44" s="110">
        <v>31.46</v>
      </c>
      <c r="E44" s="110">
        <v>69.96000000000001</v>
      </c>
      <c r="F44" s="110">
        <v>100.08</v>
      </c>
      <c r="G44" s="110">
        <v>100.85</v>
      </c>
      <c r="H44" s="110">
        <v>102.54</v>
      </c>
    </row>
    <row r="45" spans="1:8" ht="11.25">
      <c r="A45" s="239" t="s">
        <v>1163</v>
      </c>
      <c r="B45" s="109" t="s">
        <v>1152</v>
      </c>
      <c r="C45" s="109" t="s">
        <v>1153</v>
      </c>
      <c r="D45" s="110">
        <v>4.74</v>
      </c>
      <c r="E45" s="110">
        <v>5.43</v>
      </c>
      <c r="F45" s="110">
        <v>5.44</v>
      </c>
      <c r="G45" s="110">
        <v>4.91</v>
      </c>
      <c r="H45" s="110">
        <v>5.01</v>
      </c>
    </row>
    <row r="46" spans="1:8" ht="11.25">
      <c r="A46" s="239" t="s">
        <v>1164</v>
      </c>
      <c r="B46" s="109" t="s">
        <v>1155</v>
      </c>
      <c r="C46" s="109" t="s">
        <v>1147</v>
      </c>
      <c r="D46" s="110">
        <v>26.72</v>
      </c>
      <c r="E46" s="110">
        <v>64.53</v>
      </c>
      <c r="F46" s="110">
        <v>94.64</v>
      </c>
      <c r="G46" s="110">
        <v>95.94</v>
      </c>
      <c r="H46" s="110">
        <v>97.53</v>
      </c>
    </row>
    <row r="47" spans="1:8" ht="11.25">
      <c r="A47" s="239" t="s">
        <v>1200</v>
      </c>
      <c r="B47" s="109" t="s">
        <v>1201</v>
      </c>
      <c r="C47" s="109" t="s">
        <v>1202</v>
      </c>
      <c r="D47" s="110">
        <v>843.68</v>
      </c>
      <c r="E47" s="110">
        <v>1058.99</v>
      </c>
      <c r="F47" s="110">
        <v>741.54</v>
      </c>
      <c r="G47" s="110">
        <v>627.5200000000001</v>
      </c>
      <c r="H47" s="110">
        <v>607.07</v>
      </c>
    </row>
    <row r="48" spans="1:8" ht="11.25">
      <c r="A48" s="239" t="s">
        <v>1158</v>
      </c>
      <c r="B48" s="109" t="s">
        <v>1159</v>
      </c>
      <c r="C48" s="109" t="s">
        <v>1160</v>
      </c>
      <c r="D48" s="110">
        <v>843.68</v>
      </c>
      <c r="E48" s="110">
        <v>1058.99</v>
      </c>
      <c r="F48" s="110">
        <v>741.54</v>
      </c>
      <c r="G48" s="110">
        <v>627.5200000000001</v>
      </c>
      <c r="H48" s="110">
        <v>607.07</v>
      </c>
    </row>
    <row r="49" spans="1:8" ht="11.25" customHeight="1">
      <c r="A49" s="239" t="s">
        <v>1165</v>
      </c>
      <c r="B49" s="109" t="s">
        <v>1166</v>
      </c>
      <c r="C49" s="109" t="s">
        <v>1167</v>
      </c>
      <c r="D49" s="110">
        <v>843.68</v>
      </c>
      <c r="E49" s="110">
        <v>1058.99</v>
      </c>
      <c r="F49" s="110">
        <v>741.54</v>
      </c>
      <c r="G49" s="110">
        <v>627.5200000000001</v>
      </c>
      <c r="H49" s="110">
        <v>607.07</v>
      </c>
    </row>
    <row r="50" spans="1:8" ht="11.25">
      <c r="A50" s="239" t="s">
        <v>1163</v>
      </c>
      <c r="B50" s="109" t="s">
        <v>1152</v>
      </c>
      <c r="C50" s="109" t="s">
        <v>1153</v>
      </c>
      <c r="D50" s="110">
        <v>818.37</v>
      </c>
      <c r="E50" s="110">
        <v>1027.22</v>
      </c>
      <c r="F50" s="110">
        <v>719.29</v>
      </c>
      <c r="G50" s="110">
        <v>608.7</v>
      </c>
      <c r="H50" s="110">
        <v>588.86</v>
      </c>
    </row>
    <row r="51" spans="1:8" ht="11.25">
      <c r="A51" s="239" t="s">
        <v>1164</v>
      </c>
      <c r="B51" s="109" t="s">
        <v>1155</v>
      </c>
      <c r="C51" s="109" t="s">
        <v>1147</v>
      </c>
      <c r="D51" s="110">
        <v>25.31</v>
      </c>
      <c r="E51" s="110">
        <v>31.77</v>
      </c>
      <c r="F51" s="110">
        <v>22.25</v>
      </c>
      <c r="G51" s="110">
        <v>18.82</v>
      </c>
      <c r="H51" s="110">
        <v>18.21</v>
      </c>
    </row>
    <row r="52" spans="1:8" ht="11.25">
      <c r="A52" s="239" t="s">
        <v>1205</v>
      </c>
      <c r="B52" s="109" t="s">
        <v>1206</v>
      </c>
      <c r="C52" s="109" t="s">
        <v>1207</v>
      </c>
      <c r="D52" s="110">
        <v>108.61999999999999</v>
      </c>
      <c r="E52" s="110">
        <v>9.02</v>
      </c>
      <c r="F52" s="110">
        <v>409.16999999999996</v>
      </c>
      <c r="G52" s="110">
        <v>47.120000000000005</v>
      </c>
      <c r="H52" s="110">
        <v>9.02</v>
      </c>
    </row>
    <row r="53" spans="1:8" ht="11.25" customHeight="1">
      <c r="A53" s="239" t="s">
        <v>1203</v>
      </c>
      <c r="B53" s="109" t="s">
        <v>1149</v>
      </c>
      <c r="C53" s="109" t="s">
        <v>1150</v>
      </c>
      <c r="D53" s="110">
        <v>99.6</v>
      </c>
      <c r="E53" s="110">
        <v>0</v>
      </c>
      <c r="F53" s="110">
        <v>0</v>
      </c>
      <c r="G53" s="110">
        <v>0</v>
      </c>
      <c r="H53" s="110">
        <v>0</v>
      </c>
    </row>
    <row r="54" spans="1:8" ht="11.25">
      <c r="A54" s="239" t="s">
        <v>1151</v>
      </c>
      <c r="B54" s="109" t="s">
        <v>1152</v>
      </c>
      <c r="C54" s="109" t="s">
        <v>1153</v>
      </c>
      <c r="D54" s="110">
        <v>99.6</v>
      </c>
      <c r="E54" s="110">
        <v>0</v>
      </c>
      <c r="F54" s="110">
        <v>0</v>
      </c>
      <c r="G54" s="110">
        <v>0</v>
      </c>
      <c r="H54" s="110">
        <v>0</v>
      </c>
    </row>
    <row r="55" spans="1:8" ht="11.25">
      <c r="A55" s="239" t="s">
        <v>1158</v>
      </c>
      <c r="B55" s="109" t="s">
        <v>1159</v>
      </c>
      <c r="C55" s="109" t="s">
        <v>1160</v>
      </c>
      <c r="D55" s="110">
        <v>9.02</v>
      </c>
      <c r="E55" s="110">
        <v>9.02</v>
      </c>
      <c r="F55" s="110">
        <v>409.16999999999996</v>
      </c>
      <c r="G55" s="110">
        <v>47.120000000000005</v>
      </c>
      <c r="H55" s="110">
        <v>9.02</v>
      </c>
    </row>
    <row r="56" spans="1:8" ht="11.25" customHeight="1">
      <c r="A56" s="239" t="s">
        <v>1165</v>
      </c>
      <c r="B56" s="109" t="s">
        <v>1166</v>
      </c>
      <c r="C56" s="109" t="s">
        <v>1167</v>
      </c>
      <c r="D56" s="110">
        <v>9.02</v>
      </c>
      <c r="E56" s="110">
        <v>9.02</v>
      </c>
      <c r="F56" s="110">
        <v>409.16999999999996</v>
      </c>
      <c r="G56" s="110">
        <v>47.120000000000005</v>
      </c>
      <c r="H56" s="110">
        <v>9.02</v>
      </c>
    </row>
    <row r="57" spans="1:8" ht="11.25">
      <c r="A57" s="239" t="s">
        <v>1163</v>
      </c>
      <c r="B57" s="109" t="s">
        <v>1152</v>
      </c>
      <c r="C57" s="109" t="s">
        <v>1153</v>
      </c>
      <c r="D57" s="110">
        <v>0</v>
      </c>
      <c r="E57" s="110">
        <v>0</v>
      </c>
      <c r="F57" s="110">
        <v>400.15</v>
      </c>
      <c r="G57" s="110">
        <v>38.1</v>
      </c>
      <c r="H57" s="110">
        <v>0</v>
      </c>
    </row>
    <row r="58" spans="1:8" ht="11.25">
      <c r="A58" s="239" t="s">
        <v>1164</v>
      </c>
      <c r="B58" s="109" t="s">
        <v>1155</v>
      </c>
      <c r="C58" s="109" t="s">
        <v>1147</v>
      </c>
      <c r="D58" s="110">
        <v>9.02</v>
      </c>
      <c r="E58" s="110">
        <v>9.02</v>
      </c>
      <c r="F58" s="110">
        <v>9.02</v>
      </c>
      <c r="G58" s="110">
        <v>9.02</v>
      </c>
      <c r="H58" s="110">
        <v>9.02</v>
      </c>
    </row>
    <row r="59" spans="1:8" ht="11.25">
      <c r="A59" s="241" t="s">
        <v>1208</v>
      </c>
      <c r="B59" s="111" t="s">
        <v>1209</v>
      </c>
      <c r="C59" s="111" t="s">
        <v>1210</v>
      </c>
      <c r="D59" s="112">
        <v>2515</v>
      </c>
      <c r="E59" s="112">
        <v>2820.6300000000006</v>
      </c>
      <c r="F59" s="112">
        <v>2156.63</v>
      </c>
      <c r="G59" s="112">
        <v>1756.81</v>
      </c>
      <c r="H59" s="112">
        <v>2205.93</v>
      </c>
    </row>
    <row r="60" spans="1:8" ht="11.25">
      <c r="A60" s="239" t="s">
        <v>1211</v>
      </c>
      <c r="B60" s="109" t="s">
        <v>1212</v>
      </c>
      <c r="C60" s="109" t="s">
        <v>1213</v>
      </c>
      <c r="D60" s="110">
        <v>3.94</v>
      </c>
      <c r="E60" s="110">
        <v>2.86</v>
      </c>
      <c r="F60" s="110">
        <v>2.83</v>
      </c>
      <c r="G60" s="110">
        <v>2.55</v>
      </c>
      <c r="H60" s="110">
        <v>2.73</v>
      </c>
    </row>
    <row r="61" spans="1:8" ht="11.25">
      <c r="A61" s="239" t="s">
        <v>1214</v>
      </c>
      <c r="B61" s="109" t="s">
        <v>1215</v>
      </c>
      <c r="C61" s="109" t="s">
        <v>1216</v>
      </c>
      <c r="D61" s="110">
        <v>3.94</v>
      </c>
      <c r="E61" s="110">
        <v>2.86</v>
      </c>
      <c r="F61" s="110">
        <v>2.83</v>
      </c>
      <c r="G61" s="110">
        <v>2.55</v>
      </c>
      <c r="H61" s="110">
        <v>2.73</v>
      </c>
    </row>
    <row r="62" spans="1:8" ht="11.25">
      <c r="A62" s="239" t="s">
        <v>1217</v>
      </c>
      <c r="B62" s="109" t="s">
        <v>1218</v>
      </c>
      <c r="C62" s="109" t="s">
        <v>1219</v>
      </c>
      <c r="D62" s="110">
        <v>1.6</v>
      </c>
      <c r="E62" s="110">
        <v>6.41</v>
      </c>
      <c r="F62" s="110">
        <v>1.19</v>
      </c>
      <c r="G62" s="110">
        <v>17.69</v>
      </c>
      <c r="H62" s="110">
        <v>0.28</v>
      </c>
    </row>
    <row r="63" spans="1:8" ht="11.25">
      <c r="A63" s="239" t="s">
        <v>1220</v>
      </c>
      <c r="B63" s="109" t="s">
        <v>1221</v>
      </c>
      <c r="C63" s="109" t="s">
        <v>1222</v>
      </c>
      <c r="D63" s="110">
        <v>0.01</v>
      </c>
      <c r="E63" s="110">
        <v>0.01</v>
      </c>
      <c r="F63" s="110">
        <v>0.01</v>
      </c>
      <c r="G63" s="110">
        <v>0.01</v>
      </c>
      <c r="H63" s="110">
        <v>0.01</v>
      </c>
    </row>
    <row r="64" spans="1:8" ht="11.25">
      <c r="A64" s="239" t="s">
        <v>1223</v>
      </c>
      <c r="B64" s="109" t="s">
        <v>1224</v>
      </c>
      <c r="C64" s="109" t="s">
        <v>1225</v>
      </c>
      <c r="D64" s="110">
        <v>2509.45</v>
      </c>
      <c r="E64" s="110">
        <v>2811.3500000000004</v>
      </c>
      <c r="F64" s="110">
        <v>2152.6</v>
      </c>
      <c r="G64" s="110">
        <v>1736.56</v>
      </c>
      <c r="H64" s="110">
        <v>2202.91</v>
      </c>
    </row>
    <row r="65" spans="1:8" ht="11.25">
      <c r="A65" s="239" t="s">
        <v>1226</v>
      </c>
      <c r="B65" s="109" t="s">
        <v>1227</v>
      </c>
      <c r="C65" s="109" t="s">
        <v>1228</v>
      </c>
      <c r="D65" s="110">
        <v>1062.54</v>
      </c>
      <c r="E65" s="110">
        <v>960.4100000000001</v>
      </c>
      <c r="F65" s="110">
        <v>841.51</v>
      </c>
      <c r="G65" s="110">
        <v>748.09</v>
      </c>
      <c r="H65" s="110">
        <v>1006.8499999999999</v>
      </c>
    </row>
    <row r="66" spans="1:8" ht="11.25">
      <c r="A66" s="239" t="s">
        <v>1229</v>
      </c>
      <c r="B66" s="109" t="s">
        <v>1230</v>
      </c>
      <c r="C66" s="109" t="s">
        <v>1231</v>
      </c>
      <c r="D66" s="110">
        <v>162.72</v>
      </c>
      <c r="E66" s="110">
        <v>58.2</v>
      </c>
      <c r="F66" s="110">
        <v>154.08</v>
      </c>
      <c r="G66" s="110">
        <v>109.15</v>
      </c>
      <c r="H66" s="110">
        <v>145.79</v>
      </c>
    </row>
    <row r="67" spans="1:8" ht="11.25">
      <c r="A67" s="239" t="s">
        <v>1232</v>
      </c>
      <c r="B67" s="109" t="s">
        <v>1233</v>
      </c>
      <c r="C67" s="109" t="s">
        <v>1234</v>
      </c>
      <c r="D67" s="110">
        <v>899.82</v>
      </c>
      <c r="E67" s="110">
        <v>902.21</v>
      </c>
      <c r="F67" s="110">
        <v>687.43</v>
      </c>
      <c r="G67" s="110">
        <v>638.94</v>
      </c>
      <c r="H67" s="110">
        <v>861.06</v>
      </c>
    </row>
    <row r="68" spans="1:8" ht="11.25">
      <c r="A68" s="239" t="s">
        <v>1235</v>
      </c>
      <c r="B68" s="109" t="s">
        <v>1236</v>
      </c>
      <c r="C68" s="109" t="s">
        <v>1237</v>
      </c>
      <c r="D68" s="110">
        <v>1446.91</v>
      </c>
      <c r="E68" s="110">
        <v>1850.94</v>
      </c>
      <c r="F68" s="110">
        <v>1311.09</v>
      </c>
      <c r="G68" s="110">
        <v>988.47</v>
      </c>
      <c r="H68" s="110">
        <v>1196.06</v>
      </c>
    </row>
    <row r="69" spans="1:8" ht="11.25">
      <c r="A69" s="239" t="s">
        <v>1238</v>
      </c>
      <c r="B69" s="109" t="s">
        <v>1239</v>
      </c>
      <c r="C69" s="109" t="s">
        <v>1240</v>
      </c>
      <c r="D69" s="110">
        <v>1446.91</v>
      </c>
      <c r="E69" s="110">
        <v>1850.94</v>
      </c>
      <c r="F69" s="110">
        <v>1311.09</v>
      </c>
      <c r="G69" s="110">
        <v>988.47</v>
      </c>
      <c r="H69" s="110">
        <v>1196.06</v>
      </c>
    </row>
    <row r="70" spans="1:8" ht="11.25">
      <c r="A70" s="239" t="s">
        <v>755</v>
      </c>
      <c r="B70" s="109" t="s">
        <v>1241</v>
      </c>
      <c r="C70" s="109" t="s">
        <v>756</v>
      </c>
      <c r="D70" s="110">
        <v>0.3</v>
      </c>
      <c r="E70" s="110">
        <v>25.46</v>
      </c>
      <c r="F70" s="110">
        <v>0</v>
      </c>
      <c r="G70" s="110">
        <v>0</v>
      </c>
      <c r="H70" s="110">
        <v>0</v>
      </c>
    </row>
    <row r="71" spans="1:8" ht="11.25">
      <c r="A71" s="239" t="s">
        <v>1145</v>
      </c>
      <c r="B71" s="109" t="s">
        <v>1242</v>
      </c>
      <c r="C71" s="109" t="s">
        <v>1243</v>
      </c>
      <c r="D71" s="110">
        <v>1446.61</v>
      </c>
      <c r="E71" s="110">
        <v>1825.48</v>
      </c>
      <c r="F71" s="110">
        <v>1311.09</v>
      </c>
      <c r="G71" s="110">
        <v>988.47</v>
      </c>
      <c r="H71" s="110">
        <v>1196.06</v>
      </c>
    </row>
    <row r="72" spans="1:8" ht="11.25">
      <c r="A72" s="254" t="s">
        <v>1244</v>
      </c>
      <c r="B72" s="252" t="s">
        <v>1245</v>
      </c>
      <c r="C72" s="252" t="s">
        <v>1246</v>
      </c>
      <c r="D72" s="253">
        <v>8198.369999999999</v>
      </c>
      <c r="E72" s="253">
        <v>8874.32</v>
      </c>
      <c r="F72" s="253">
        <v>8248.43</v>
      </c>
      <c r="G72" s="253">
        <v>7439.36</v>
      </c>
      <c r="H72" s="253">
        <v>7642.880000000001</v>
      </c>
    </row>
    <row r="73" spans="1:8" ht="11.25">
      <c r="A73" s="241" t="s">
        <v>1093</v>
      </c>
      <c r="B73" s="111" t="s">
        <v>1247</v>
      </c>
      <c r="C73" s="111" t="s">
        <v>1095</v>
      </c>
      <c r="D73" s="112">
        <v>3535.09</v>
      </c>
      <c r="E73" s="112">
        <v>3472.62</v>
      </c>
      <c r="F73" s="112">
        <v>3360.86</v>
      </c>
      <c r="G73" s="112">
        <v>2980.08</v>
      </c>
      <c r="H73" s="112">
        <v>3037.51</v>
      </c>
    </row>
    <row r="74" spans="1:8" ht="11.25">
      <c r="A74" s="239" t="s">
        <v>1096</v>
      </c>
      <c r="B74" s="109" t="s">
        <v>1248</v>
      </c>
      <c r="C74" s="109" t="s">
        <v>1098</v>
      </c>
      <c r="D74" s="110">
        <v>2020.13</v>
      </c>
      <c r="E74" s="110">
        <v>1788.58</v>
      </c>
      <c r="F74" s="110">
        <v>1572.42</v>
      </c>
      <c r="G74" s="110">
        <v>1198.91</v>
      </c>
      <c r="H74" s="110">
        <v>1312.97</v>
      </c>
    </row>
    <row r="75" spans="1:8" ht="11.25" customHeight="1">
      <c r="A75" s="239" t="s">
        <v>1099</v>
      </c>
      <c r="B75" s="109" t="s">
        <v>1100</v>
      </c>
      <c r="C75" s="109" t="s">
        <v>1101</v>
      </c>
      <c r="D75" s="110">
        <v>2020.13</v>
      </c>
      <c r="E75" s="110">
        <v>1788.58</v>
      </c>
      <c r="F75" s="110">
        <v>1572.42</v>
      </c>
      <c r="G75" s="110">
        <v>1198.91</v>
      </c>
      <c r="H75" s="110">
        <v>1312.97</v>
      </c>
    </row>
    <row r="76" spans="1:8" ht="11.25">
      <c r="A76" s="239" t="s">
        <v>1104</v>
      </c>
      <c r="B76" s="109" t="s">
        <v>1105</v>
      </c>
      <c r="C76" s="109" t="s">
        <v>1106</v>
      </c>
      <c r="D76" s="110">
        <v>1514.9599999999998</v>
      </c>
      <c r="E76" s="110">
        <v>1684.0400000000002</v>
      </c>
      <c r="F76" s="110">
        <v>1788.44</v>
      </c>
      <c r="G76" s="110">
        <v>1781.17</v>
      </c>
      <c r="H76" s="110">
        <v>1724.54</v>
      </c>
    </row>
    <row r="77" spans="1:8" ht="11.25" customHeight="1">
      <c r="A77" s="239" t="s">
        <v>1107</v>
      </c>
      <c r="B77" s="109" t="s">
        <v>1249</v>
      </c>
      <c r="C77" s="109" t="s">
        <v>1109</v>
      </c>
      <c r="D77" s="110">
        <v>1514.9599999999998</v>
      </c>
      <c r="E77" s="110">
        <v>1684.0400000000002</v>
      </c>
      <c r="F77" s="110">
        <v>1788.44</v>
      </c>
      <c r="G77" s="110">
        <v>1781.17</v>
      </c>
      <c r="H77" s="110">
        <v>1724.54</v>
      </c>
    </row>
    <row r="78" spans="1:8" ht="11.25">
      <c r="A78" s="239" t="s">
        <v>1115</v>
      </c>
      <c r="B78" s="109" t="s">
        <v>1116</v>
      </c>
      <c r="C78" s="109" t="s">
        <v>1117</v>
      </c>
      <c r="D78" s="110">
        <v>1001.06</v>
      </c>
      <c r="E78" s="110">
        <v>1102.7600000000002</v>
      </c>
      <c r="F78" s="110">
        <v>1104.2</v>
      </c>
      <c r="G78" s="110">
        <v>1075.86</v>
      </c>
      <c r="H78" s="110">
        <v>1030.8700000000001</v>
      </c>
    </row>
    <row r="79" spans="1:8" ht="11.25" customHeight="1">
      <c r="A79" s="239" t="s">
        <v>1099</v>
      </c>
      <c r="B79" s="109" t="s">
        <v>1249</v>
      </c>
      <c r="C79" s="109" t="s">
        <v>1101</v>
      </c>
      <c r="D79" s="110">
        <v>1001.06</v>
      </c>
      <c r="E79" s="110">
        <v>1102.7600000000002</v>
      </c>
      <c r="F79" s="110">
        <v>1104.2</v>
      </c>
      <c r="G79" s="110">
        <v>1075.86</v>
      </c>
      <c r="H79" s="110">
        <v>1030.8700000000001</v>
      </c>
    </row>
    <row r="80" spans="1:8" ht="11.25">
      <c r="A80" s="239" t="s">
        <v>1118</v>
      </c>
      <c r="B80" s="109" t="s">
        <v>1119</v>
      </c>
      <c r="C80" s="109" t="s">
        <v>1120</v>
      </c>
      <c r="D80" s="110">
        <v>102.35</v>
      </c>
      <c r="E80" s="110">
        <v>133.74</v>
      </c>
      <c r="F80" s="110">
        <v>116.65</v>
      </c>
      <c r="G80" s="110">
        <v>96.43</v>
      </c>
      <c r="H80" s="110">
        <v>103.78</v>
      </c>
    </row>
    <row r="81" spans="1:8" ht="11.25" customHeight="1">
      <c r="A81" s="239" t="s">
        <v>1099</v>
      </c>
      <c r="B81" s="109" t="s">
        <v>1249</v>
      </c>
      <c r="C81" s="109" t="s">
        <v>1101</v>
      </c>
      <c r="D81" s="110">
        <v>102.35</v>
      </c>
      <c r="E81" s="110">
        <v>133.74</v>
      </c>
      <c r="F81" s="110">
        <v>116.65</v>
      </c>
      <c r="G81" s="110">
        <v>96.43</v>
      </c>
      <c r="H81" s="110">
        <v>103.78</v>
      </c>
    </row>
    <row r="82" spans="1:8" ht="11.25">
      <c r="A82" s="239" t="s">
        <v>1250</v>
      </c>
      <c r="B82" s="109" t="s">
        <v>1121</v>
      </c>
      <c r="C82" s="109" t="s">
        <v>1122</v>
      </c>
      <c r="D82" s="110">
        <v>411.55</v>
      </c>
      <c r="E82" s="110">
        <v>447.54</v>
      </c>
      <c r="F82" s="110">
        <v>567.59</v>
      </c>
      <c r="G82" s="110">
        <v>608.88</v>
      </c>
      <c r="H82" s="110">
        <v>589.89</v>
      </c>
    </row>
    <row r="83" spans="1:8" ht="11.25" customHeight="1">
      <c r="A83" s="239" t="s">
        <v>1099</v>
      </c>
      <c r="B83" s="109" t="s">
        <v>1249</v>
      </c>
      <c r="C83" s="109" t="s">
        <v>1101</v>
      </c>
      <c r="D83" s="110">
        <v>411.55</v>
      </c>
      <c r="E83" s="110">
        <v>447.54</v>
      </c>
      <c r="F83" s="110">
        <v>567.59</v>
      </c>
      <c r="G83" s="110">
        <v>608.88</v>
      </c>
      <c r="H83" s="110">
        <v>589.89</v>
      </c>
    </row>
    <row r="84" spans="1:8" ht="11.25">
      <c r="A84" s="241" t="s">
        <v>1123</v>
      </c>
      <c r="B84" s="111" t="s">
        <v>1124</v>
      </c>
      <c r="C84" s="111" t="s">
        <v>1125</v>
      </c>
      <c r="D84" s="112">
        <v>170.29</v>
      </c>
      <c r="E84" s="112">
        <v>208.11</v>
      </c>
      <c r="F84" s="112">
        <v>176.14</v>
      </c>
      <c r="G84" s="112">
        <v>131.51999999999998</v>
      </c>
      <c r="H84" s="112">
        <v>90.83999999999999</v>
      </c>
    </row>
    <row r="85" spans="1:8" ht="11.25">
      <c r="A85" s="239" t="s">
        <v>1096</v>
      </c>
      <c r="B85" s="109" t="s">
        <v>1126</v>
      </c>
      <c r="C85" s="109" t="s">
        <v>1127</v>
      </c>
      <c r="D85" s="110">
        <v>170.25</v>
      </c>
      <c r="E85" s="110">
        <v>208.11</v>
      </c>
      <c r="F85" s="110">
        <v>176.14</v>
      </c>
      <c r="G85" s="110">
        <v>131.45</v>
      </c>
      <c r="H85" s="110">
        <v>90.38</v>
      </c>
    </row>
    <row r="86" spans="1:8" ht="11.25" customHeight="1">
      <c r="A86" s="239" t="s">
        <v>1129</v>
      </c>
      <c r="B86" s="109" t="s">
        <v>1149</v>
      </c>
      <c r="C86" s="109" t="s">
        <v>1131</v>
      </c>
      <c r="D86" s="110">
        <v>149.45</v>
      </c>
      <c r="E86" s="110">
        <v>187.47</v>
      </c>
      <c r="F86" s="110">
        <v>155.5</v>
      </c>
      <c r="G86" s="110">
        <v>110.81</v>
      </c>
      <c r="H86" s="110">
        <v>69.74</v>
      </c>
    </row>
    <row r="87" spans="1:8" ht="11.25">
      <c r="A87" s="239" t="s">
        <v>664</v>
      </c>
      <c r="B87" s="109" t="s">
        <v>1159</v>
      </c>
      <c r="C87" s="109" t="s">
        <v>1135</v>
      </c>
      <c r="D87" s="110">
        <v>20.8</v>
      </c>
      <c r="E87" s="110">
        <v>20.64</v>
      </c>
      <c r="F87" s="110">
        <v>20.64</v>
      </c>
      <c r="G87" s="110">
        <v>20.64</v>
      </c>
      <c r="H87" s="110">
        <v>20.64</v>
      </c>
    </row>
    <row r="88" spans="1:8" ht="11.25" customHeight="1">
      <c r="A88" s="239" t="s">
        <v>1136</v>
      </c>
      <c r="B88" s="109" t="s">
        <v>1166</v>
      </c>
      <c r="C88" s="109" t="s">
        <v>1138</v>
      </c>
      <c r="D88" s="110">
        <v>20.8</v>
      </c>
      <c r="E88" s="110">
        <v>20.64</v>
      </c>
      <c r="F88" s="110">
        <v>20.64</v>
      </c>
      <c r="G88" s="110">
        <v>20.64</v>
      </c>
      <c r="H88" s="110">
        <v>20.64</v>
      </c>
    </row>
    <row r="89" spans="1:8" ht="11.25">
      <c r="A89" s="239" t="s">
        <v>1251</v>
      </c>
      <c r="B89" s="109" t="s">
        <v>1140</v>
      </c>
      <c r="C89" s="109" t="s">
        <v>1141</v>
      </c>
      <c r="D89" s="110">
        <v>0.04</v>
      </c>
      <c r="E89" s="110">
        <v>0</v>
      </c>
      <c r="F89" s="110">
        <v>0</v>
      </c>
      <c r="G89" s="110">
        <v>0.07</v>
      </c>
      <c r="H89" s="110">
        <v>0.46</v>
      </c>
    </row>
    <row r="90" spans="1:8" ht="11.25">
      <c r="A90" s="239" t="s">
        <v>1204</v>
      </c>
      <c r="B90" s="109" t="s">
        <v>1157</v>
      </c>
      <c r="C90" s="109" t="s">
        <v>693</v>
      </c>
      <c r="D90" s="110">
        <v>0</v>
      </c>
      <c r="E90" s="110">
        <v>0</v>
      </c>
      <c r="F90" s="110">
        <v>0</v>
      </c>
      <c r="G90" s="110">
        <v>0.07</v>
      </c>
      <c r="H90" s="110">
        <v>0.46</v>
      </c>
    </row>
    <row r="91" spans="1:8" ht="11.25">
      <c r="A91" s="239" t="s">
        <v>1252</v>
      </c>
      <c r="B91" s="109" t="s">
        <v>1143</v>
      </c>
      <c r="C91" s="109" t="s">
        <v>756</v>
      </c>
      <c r="D91" s="110">
        <v>0</v>
      </c>
      <c r="E91" s="110">
        <v>0</v>
      </c>
      <c r="F91" s="110">
        <v>0</v>
      </c>
      <c r="G91" s="110">
        <v>0.07</v>
      </c>
      <c r="H91" s="110">
        <v>0.46</v>
      </c>
    </row>
    <row r="92" spans="1:8" ht="11.25">
      <c r="A92" s="239" t="s">
        <v>1158</v>
      </c>
      <c r="B92" s="109" t="s">
        <v>1159</v>
      </c>
      <c r="C92" s="109" t="s">
        <v>1160</v>
      </c>
      <c r="D92" s="110">
        <v>0.04</v>
      </c>
      <c r="E92" s="110">
        <v>0</v>
      </c>
      <c r="F92" s="110">
        <v>0</v>
      </c>
      <c r="G92" s="110">
        <v>0</v>
      </c>
      <c r="H92" s="110">
        <v>0</v>
      </c>
    </row>
    <row r="93" spans="1:8" ht="11.25" customHeight="1">
      <c r="A93" s="239" t="s">
        <v>1253</v>
      </c>
      <c r="B93" s="109" t="s">
        <v>1166</v>
      </c>
      <c r="C93" s="109" t="s">
        <v>1167</v>
      </c>
      <c r="D93" s="110">
        <v>0.04</v>
      </c>
      <c r="E93" s="110">
        <v>0</v>
      </c>
      <c r="F93" s="110">
        <v>0</v>
      </c>
      <c r="G93" s="110">
        <v>0</v>
      </c>
      <c r="H93" s="110">
        <v>0</v>
      </c>
    </row>
    <row r="94" spans="1:8" ht="11.25">
      <c r="A94" s="239" t="s">
        <v>1164</v>
      </c>
      <c r="B94" s="109" t="s">
        <v>1155</v>
      </c>
      <c r="C94" s="109" t="s">
        <v>1147</v>
      </c>
      <c r="D94" s="110">
        <v>0.04</v>
      </c>
      <c r="E94" s="110">
        <v>0</v>
      </c>
      <c r="F94" s="110">
        <v>0</v>
      </c>
      <c r="G94" s="110">
        <v>0</v>
      </c>
      <c r="H94" s="110">
        <v>0</v>
      </c>
    </row>
    <row r="95" spans="1:8" ht="22.5">
      <c r="A95" s="241" t="s">
        <v>1168</v>
      </c>
      <c r="B95" s="111" t="s">
        <v>1169</v>
      </c>
      <c r="C95" s="111" t="s">
        <v>1170</v>
      </c>
      <c r="D95" s="112">
        <v>3.13</v>
      </c>
      <c r="E95" s="112">
        <v>3.36</v>
      </c>
      <c r="F95" s="112">
        <v>4.08</v>
      </c>
      <c r="G95" s="112">
        <v>4.78</v>
      </c>
      <c r="H95" s="112">
        <v>4.29</v>
      </c>
    </row>
    <row r="96" spans="1:8" ht="11.25" customHeight="1">
      <c r="A96" s="239" t="s">
        <v>1171</v>
      </c>
      <c r="B96" s="109" t="s">
        <v>1254</v>
      </c>
      <c r="C96" s="109" t="s">
        <v>1173</v>
      </c>
      <c r="D96" s="110">
        <v>3.13</v>
      </c>
      <c r="E96" s="110">
        <v>3.36</v>
      </c>
      <c r="F96" s="110">
        <v>4.08</v>
      </c>
      <c r="G96" s="110">
        <v>4.78</v>
      </c>
      <c r="H96" s="110">
        <v>4.29</v>
      </c>
    </row>
    <row r="97" spans="1:8" ht="11.25">
      <c r="A97" s="239" t="s">
        <v>1174</v>
      </c>
      <c r="B97" s="109" t="s">
        <v>1175</v>
      </c>
      <c r="C97" s="109" t="s">
        <v>1176</v>
      </c>
      <c r="D97" s="110">
        <v>3.13</v>
      </c>
      <c r="E97" s="110">
        <v>3.36</v>
      </c>
      <c r="F97" s="110">
        <v>4.08</v>
      </c>
      <c r="G97" s="110">
        <v>4.78</v>
      </c>
      <c r="H97" s="110">
        <v>4.29</v>
      </c>
    </row>
    <row r="98" spans="1:8" ht="11.25">
      <c r="A98" s="239" t="s">
        <v>1177</v>
      </c>
      <c r="B98" s="109" t="s">
        <v>1178</v>
      </c>
      <c r="C98" s="109" t="s">
        <v>1179</v>
      </c>
      <c r="D98" s="110">
        <v>3.13</v>
      </c>
      <c r="E98" s="110">
        <v>3.36</v>
      </c>
      <c r="F98" s="110">
        <v>4.08</v>
      </c>
      <c r="G98" s="110">
        <v>4.78</v>
      </c>
      <c r="H98" s="110">
        <v>4.29</v>
      </c>
    </row>
    <row r="99" spans="1:8" ht="11.25">
      <c r="A99" s="241" t="s">
        <v>1180</v>
      </c>
      <c r="B99" s="111" t="s">
        <v>1181</v>
      </c>
      <c r="C99" s="111" t="s">
        <v>1182</v>
      </c>
      <c r="D99" s="112">
        <v>4489.86</v>
      </c>
      <c r="E99" s="112">
        <v>5190.2300000000005</v>
      </c>
      <c r="F99" s="112">
        <v>4707.35</v>
      </c>
      <c r="G99" s="112">
        <v>4322.98</v>
      </c>
      <c r="H99" s="112">
        <v>4510.240000000001</v>
      </c>
    </row>
    <row r="100" spans="1:8" ht="11.25">
      <c r="A100" s="239" t="s">
        <v>1183</v>
      </c>
      <c r="B100" s="109" t="s">
        <v>1184</v>
      </c>
      <c r="C100" s="109" t="s">
        <v>1185</v>
      </c>
      <c r="D100" s="110">
        <v>144.8</v>
      </c>
      <c r="E100" s="110">
        <v>371.33</v>
      </c>
      <c r="F100" s="110">
        <v>233.57</v>
      </c>
      <c r="G100" s="110">
        <v>137.3</v>
      </c>
      <c r="H100" s="110">
        <v>135.84</v>
      </c>
    </row>
    <row r="101" spans="1:8" ht="11.25" customHeight="1">
      <c r="A101" s="239" t="s">
        <v>1148</v>
      </c>
      <c r="B101" s="109" t="s">
        <v>1197</v>
      </c>
      <c r="C101" s="109" t="s">
        <v>1150</v>
      </c>
      <c r="D101" s="110">
        <v>144.74</v>
      </c>
      <c r="E101" s="110">
        <v>366.57</v>
      </c>
      <c r="F101" s="110">
        <v>230.17</v>
      </c>
      <c r="G101" s="110">
        <v>136.46</v>
      </c>
      <c r="H101" s="110">
        <v>135.24</v>
      </c>
    </row>
    <row r="102" spans="1:8" ht="11.25">
      <c r="A102" s="239" t="s">
        <v>1151</v>
      </c>
      <c r="B102" s="109" t="s">
        <v>1143</v>
      </c>
      <c r="C102" s="109" t="s">
        <v>1153</v>
      </c>
      <c r="D102" s="110">
        <v>144.74</v>
      </c>
      <c r="E102" s="110">
        <v>366.57</v>
      </c>
      <c r="F102" s="110">
        <v>230.17</v>
      </c>
      <c r="G102" s="110">
        <v>136.46</v>
      </c>
      <c r="H102" s="110">
        <v>135.24</v>
      </c>
    </row>
    <row r="103" spans="1:8" ht="11.25">
      <c r="A103" s="239" t="s">
        <v>645</v>
      </c>
      <c r="B103" s="109" t="s">
        <v>1159</v>
      </c>
      <c r="C103" s="109" t="s">
        <v>1160</v>
      </c>
      <c r="D103" s="110">
        <v>0.06</v>
      </c>
      <c r="E103" s="110">
        <v>4.76</v>
      </c>
      <c r="F103" s="110">
        <v>3.4</v>
      </c>
      <c r="G103" s="110">
        <v>0.84</v>
      </c>
      <c r="H103" s="110">
        <v>0.6</v>
      </c>
    </row>
    <row r="104" spans="1:8" ht="11.25">
      <c r="A104" s="239" t="s">
        <v>1267</v>
      </c>
      <c r="B104" s="109" t="s">
        <v>1161</v>
      </c>
      <c r="C104" s="109" t="s">
        <v>1162</v>
      </c>
      <c r="D104" s="110">
        <v>0.06</v>
      </c>
      <c r="E104" s="110">
        <v>4.76</v>
      </c>
      <c r="F104" s="110">
        <v>3.4</v>
      </c>
      <c r="G104" s="110">
        <v>0.84</v>
      </c>
      <c r="H104" s="110">
        <v>0.6</v>
      </c>
    </row>
    <row r="105" spans="1:8" ht="11.25">
      <c r="A105" s="239" t="s">
        <v>1163</v>
      </c>
      <c r="B105" s="109" t="s">
        <v>1152</v>
      </c>
      <c r="C105" s="109" t="s">
        <v>1144</v>
      </c>
      <c r="D105" s="110">
        <v>0.06</v>
      </c>
      <c r="E105" s="110">
        <v>4.76</v>
      </c>
      <c r="F105" s="110">
        <v>3.4</v>
      </c>
      <c r="G105" s="110">
        <v>0.84</v>
      </c>
      <c r="H105" s="110">
        <v>0.6</v>
      </c>
    </row>
    <row r="106" spans="1:8" ht="11.25">
      <c r="A106" s="239" t="s">
        <v>1186</v>
      </c>
      <c r="B106" s="109" t="s">
        <v>1187</v>
      </c>
      <c r="C106" s="109" t="s">
        <v>1188</v>
      </c>
      <c r="D106" s="110">
        <v>3141.08</v>
      </c>
      <c r="E106" s="110">
        <v>3332.7300000000005</v>
      </c>
      <c r="F106" s="110">
        <v>3157.55</v>
      </c>
      <c r="G106" s="110">
        <v>3063.2</v>
      </c>
      <c r="H106" s="110">
        <v>3138.6400000000003</v>
      </c>
    </row>
    <row r="107" spans="1:8" ht="11.25">
      <c r="A107" s="239" t="s">
        <v>1142</v>
      </c>
      <c r="B107" s="109" t="s">
        <v>1189</v>
      </c>
      <c r="C107" s="109" t="s">
        <v>1128</v>
      </c>
      <c r="D107" s="110">
        <v>467.34</v>
      </c>
      <c r="E107" s="110">
        <v>445.07</v>
      </c>
      <c r="F107" s="110">
        <v>390.7</v>
      </c>
      <c r="G107" s="110">
        <v>339.29</v>
      </c>
      <c r="H107" s="110">
        <v>292.28</v>
      </c>
    </row>
    <row r="108" spans="1:8" ht="11.25">
      <c r="A108" s="239" t="s">
        <v>1256</v>
      </c>
      <c r="B108" s="109" t="s">
        <v>1196</v>
      </c>
      <c r="C108" s="109" t="s">
        <v>1190</v>
      </c>
      <c r="D108" s="110">
        <v>467.34</v>
      </c>
      <c r="E108" s="110">
        <v>445.07</v>
      </c>
      <c r="F108" s="110">
        <v>390.7</v>
      </c>
      <c r="G108" s="110">
        <v>339.29</v>
      </c>
      <c r="H108" s="110">
        <v>292.28</v>
      </c>
    </row>
    <row r="109" spans="1:8" ht="11.25" customHeight="1">
      <c r="A109" s="239" t="s">
        <v>1148</v>
      </c>
      <c r="B109" s="109" t="s">
        <v>1197</v>
      </c>
      <c r="C109" s="109" t="s">
        <v>1150</v>
      </c>
      <c r="D109" s="110">
        <v>440.29</v>
      </c>
      <c r="E109" s="110">
        <v>482.59000000000003</v>
      </c>
      <c r="F109" s="110">
        <v>327.32</v>
      </c>
      <c r="G109" s="110">
        <v>232.46</v>
      </c>
      <c r="H109" s="110">
        <v>175.1</v>
      </c>
    </row>
    <row r="110" spans="1:8" ht="11.25">
      <c r="A110" s="239" t="s">
        <v>1151</v>
      </c>
      <c r="B110" s="109" t="s">
        <v>1143</v>
      </c>
      <c r="C110" s="109" t="s">
        <v>1153</v>
      </c>
      <c r="D110" s="110">
        <v>52.38</v>
      </c>
      <c r="E110" s="110">
        <v>55.1</v>
      </c>
      <c r="F110" s="110">
        <v>28.38</v>
      </c>
      <c r="G110" s="110">
        <v>28.53</v>
      </c>
      <c r="H110" s="110">
        <v>28.57</v>
      </c>
    </row>
    <row r="111" spans="1:8" ht="11.25">
      <c r="A111" s="239" t="s">
        <v>1154</v>
      </c>
      <c r="B111" s="109" t="s">
        <v>1146</v>
      </c>
      <c r="C111" s="109" t="s">
        <v>1198</v>
      </c>
      <c r="D111" s="110">
        <v>387.91</v>
      </c>
      <c r="E111" s="110">
        <v>427.49</v>
      </c>
      <c r="F111" s="110">
        <v>298.94</v>
      </c>
      <c r="G111" s="110">
        <v>203.93</v>
      </c>
      <c r="H111" s="110">
        <v>146.53</v>
      </c>
    </row>
    <row r="112" spans="1:8" ht="11.25">
      <c r="A112" s="239" t="s">
        <v>1156</v>
      </c>
      <c r="B112" s="109" t="s">
        <v>1157</v>
      </c>
      <c r="C112" s="109" t="s">
        <v>693</v>
      </c>
      <c r="D112" s="110">
        <v>1084.14</v>
      </c>
      <c r="E112" s="110">
        <v>1123.89</v>
      </c>
      <c r="F112" s="110">
        <v>1149.8799999999999</v>
      </c>
      <c r="G112" s="110">
        <v>1190.44</v>
      </c>
      <c r="H112" s="110">
        <v>1323.47</v>
      </c>
    </row>
    <row r="113" spans="1:8" ht="11.25">
      <c r="A113" s="239" t="s">
        <v>1256</v>
      </c>
      <c r="B113" s="109" t="s">
        <v>1257</v>
      </c>
      <c r="C113" s="109" t="s">
        <v>1190</v>
      </c>
      <c r="D113" s="110">
        <v>146.44</v>
      </c>
      <c r="E113" s="110">
        <v>146.3</v>
      </c>
      <c r="F113" s="110">
        <v>137.6</v>
      </c>
      <c r="G113" s="110">
        <v>126.2</v>
      </c>
      <c r="H113" s="110">
        <v>121.95</v>
      </c>
    </row>
    <row r="114" spans="1:8" ht="11.25">
      <c r="A114" s="239" t="s">
        <v>1193</v>
      </c>
      <c r="B114" s="109" t="s">
        <v>1194</v>
      </c>
      <c r="C114" s="109" t="s">
        <v>1195</v>
      </c>
      <c r="D114" s="110">
        <v>937.7</v>
      </c>
      <c r="E114" s="110">
        <v>977.59</v>
      </c>
      <c r="F114" s="110">
        <v>1012.28</v>
      </c>
      <c r="G114" s="110">
        <v>1064.24</v>
      </c>
      <c r="H114" s="110">
        <v>1201.52</v>
      </c>
    </row>
    <row r="115" spans="1:8" ht="11.25">
      <c r="A115" s="239" t="s">
        <v>645</v>
      </c>
      <c r="B115" s="109" t="s">
        <v>1159</v>
      </c>
      <c r="C115" s="109" t="s">
        <v>1160</v>
      </c>
      <c r="D115" s="110">
        <v>1149.3100000000002</v>
      </c>
      <c r="E115" s="110">
        <v>1281.18</v>
      </c>
      <c r="F115" s="110">
        <v>1289.6500000000003</v>
      </c>
      <c r="G115" s="110">
        <v>1301.01</v>
      </c>
      <c r="H115" s="110">
        <v>1347.7900000000002</v>
      </c>
    </row>
    <row r="116" spans="1:8" ht="11.25">
      <c r="A116" s="239" t="s">
        <v>1151</v>
      </c>
      <c r="B116" s="109" t="s">
        <v>1143</v>
      </c>
      <c r="C116" s="109" t="s">
        <v>756</v>
      </c>
      <c r="D116" s="110">
        <v>55.21</v>
      </c>
      <c r="E116" s="110">
        <v>77.52000000000001</v>
      </c>
      <c r="F116" s="110">
        <v>38.739999999999995</v>
      </c>
      <c r="G116" s="110">
        <v>44.06</v>
      </c>
      <c r="H116" s="110">
        <v>58.21</v>
      </c>
    </row>
    <row r="117" spans="1:8" ht="11.25">
      <c r="A117" s="239" t="s">
        <v>1154</v>
      </c>
      <c r="B117" s="109" t="s">
        <v>1146</v>
      </c>
      <c r="C117" s="109" t="s">
        <v>727</v>
      </c>
      <c r="D117" s="110">
        <v>1094.1000000000001</v>
      </c>
      <c r="E117" s="110">
        <v>1203.66</v>
      </c>
      <c r="F117" s="110">
        <v>1250.9100000000003</v>
      </c>
      <c r="G117" s="110">
        <v>1256.95</v>
      </c>
      <c r="H117" s="110">
        <v>1289.5800000000002</v>
      </c>
    </row>
    <row r="118" spans="1:8" ht="11.25" customHeight="1">
      <c r="A118" s="239" t="s">
        <v>1259</v>
      </c>
      <c r="B118" s="109" t="s">
        <v>1166</v>
      </c>
      <c r="C118" s="109" t="s">
        <v>1167</v>
      </c>
      <c r="D118" s="110">
        <v>1068.0900000000001</v>
      </c>
      <c r="E118" s="110">
        <v>1186.38</v>
      </c>
      <c r="F118" s="110">
        <v>1188.3000000000002</v>
      </c>
      <c r="G118" s="110">
        <v>1203.61</v>
      </c>
      <c r="H118" s="110">
        <v>1236.0300000000002</v>
      </c>
    </row>
    <row r="119" spans="1:8" ht="11.25">
      <c r="A119" s="239" t="s">
        <v>1163</v>
      </c>
      <c r="B119" s="109" t="s">
        <v>1152</v>
      </c>
      <c r="C119" s="109" t="s">
        <v>1153</v>
      </c>
      <c r="D119" s="110">
        <v>54.39</v>
      </c>
      <c r="E119" s="110">
        <v>76.36000000000001</v>
      </c>
      <c r="F119" s="110">
        <v>37.769999999999996</v>
      </c>
      <c r="G119" s="110">
        <v>38.790000000000006</v>
      </c>
      <c r="H119" s="110">
        <v>53.14</v>
      </c>
    </row>
    <row r="120" spans="1:8" ht="11.25">
      <c r="A120" s="239" t="s">
        <v>1164</v>
      </c>
      <c r="B120" s="109" t="s">
        <v>1155</v>
      </c>
      <c r="C120" s="109" t="s">
        <v>1147</v>
      </c>
      <c r="D120" s="110">
        <v>1013.7</v>
      </c>
      <c r="E120" s="110">
        <v>1110.02</v>
      </c>
      <c r="F120" s="110">
        <v>1150.5300000000002</v>
      </c>
      <c r="G120" s="110">
        <v>1164.82</v>
      </c>
      <c r="H120" s="110">
        <v>1182.89</v>
      </c>
    </row>
    <row r="121" spans="1:8" ht="11.25">
      <c r="A121" s="239" t="s">
        <v>1267</v>
      </c>
      <c r="B121" s="109"/>
      <c r="C121" s="109"/>
      <c r="D121" s="110">
        <v>81.22000000000003</v>
      </c>
      <c r="E121" s="110">
        <v>94.79999999999995</v>
      </c>
      <c r="F121" s="110">
        <v>101.35000000000014</v>
      </c>
      <c r="G121" s="110">
        <v>97.40000000000009</v>
      </c>
      <c r="H121" s="110">
        <v>111.75999999999999</v>
      </c>
    </row>
    <row r="122" spans="1:8" ht="11.25">
      <c r="A122" s="239" t="s">
        <v>1163</v>
      </c>
      <c r="B122" s="109"/>
      <c r="C122" s="109"/>
      <c r="D122" s="110">
        <v>0.8200000000000003</v>
      </c>
      <c r="E122" s="110">
        <v>1.1599999999999966</v>
      </c>
      <c r="F122" s="110">
        <v>0.9699999999999989</v>
      </c>
      <c r="G122" s="110">
        <v>5.269999999999996</v>
      </c>
      <c r="H122" s="110">
        <v>5.07</v>
      </c>
    </row>
    <row r="123" spans="1:8" ht="11.25">
      <c r="A123" s="239" t="s">
        <v>1164</v>
      </c>
      <c r="B123" s="109"/>
      <c r="C123" s="109"/>
      <c r="D123" s="110">
        <v>80.40000000000009</v>
      </c>
      <c r="E123" s="110">
        <v>93.6400000000001</v>
      </c>
      <c r="F123" s="110">
        <v>100.38000000000011</v>
      </c>
      <c r="G123" s="110">
        <v>92.13000000000011</v>
      </c>
      <c r="H123" s="110">
        <v>106.69000000000005</v>
      </c>
    </row>
    <row r="124" spans="1:8" ht="11.25">
      <c r="A124" s="239" t="s">
        <v>1200</v>
      </c>
      <c r="B124" s="109" t="s">
        <v>1201</v>
      </c>
      <c r="C124" s="109" t="s">
        <v>1202</v>
      </c>
      <c r="D124" s="110">
        <v>921.12</v>
      </c>
      <c r="E124" s="110">
        <v>1203.6699999999998</v>
      </c>
      <c r="F124" s="110">
        <v>1049.8899999999999</v>
      </c>
      <c r="G124" s="110">
        <v>867.8499999999999</v>
      </c>
      <c r="H124" s="110">
        <v>933.98</v>
      </c>
    </row>
    <row r="125" spans="1:8" ht="11.25">
      <c r="A125" s="239" t="s">
        <v>1158</v>
      </c>
      <c r="B125" s="109" t="s">
        <v>1159</v>
      </c>
      <c r="C125" s="109" t="s">
        <v>1160</v>
      </c>
      <c r="D125" s="110">
        <v>921.12</v>
      </c>
      <c r="E125" s="110">
        <v>1203.6699999999998</v>
      </c>
      <c r="F125" s="110">
        <v>1049.8899999999999</v>
      </c>
      <c r="G125" s="110">
        <v>867.8499999999999</v>
      </c>
      <c r="H125" s="110">
        <v>933.98</v>
      </c>
    </row>
    <row r="126" spans="1:8" ht="11.25" customHeight="1">
      <c r="A126" s="239" t="s">
        <v>1259</v>
      </c>
      <c r="B126" s="109" t="s">
        <v>1166</v>
      </c>
      <c r="C126" s="109" t="s">
        <v>1167</v>
      </c>
      <c r="D126" s="110">
        <v>921.12</v>
      </c>
      <c r="E126" s="110">
        <v>1203.6699999999998</v>
      </c>
      <c r="F126" s="110">
        <v>1049.8899999999999</v>
      </c>
      <c r="G126" s="110">
        <v>867.8499999999999</v>
      </c>
      <c r="H126" s="110">
        <v>933.98</v>
      </c>
    </row>
    <row r="127" spans="1:8" ht="11.25">
      <c r="A127" s="239" t="s">
        <v>1163</v>
      </c>
      <c r="B127" s="109" t="s">
        <v>1152</v>
      </c>
      <c r="C127" s="109" t="s">
        <v>1153</v>
      </c>
      <c r="D127" s="110">
        <v>893.49</v>
      </c>
      <c r="E127" s="110">
        <v>1167.56</v>
      </c>
      <c r="F127" s="110">
        <v>1018.39</v>
      </c>
      <c r="G127" s="110">
        <v>841.81</v>
      </c>
      <c r="H127" s="110">
        <v>905.97</v>
      </c>
    </row>
    <row r="128" spans="1:8" ht="11.25">
      <c r="A128" s="239" t="s">
        <v>1164</v>
      </c>
      <c r="B128" s="109" t="s">
        <v>1155</v>
      </c>
      <c r="C128" s="109" t="s">
        <v>1147</v>
      </c>
      <c r="D128" s="110">
        <v>27.63</v>
      </c>
      <c r="E128" s="110">
        <v>36.11</v>
      </c>
      <c r="F128" s="110">
        <v>31.5</v>
      </c>
      <c r="G128" s="110">
        <v>26.04</v>
      </c>
      <c r="H128" s="110">
        <v>28.01</v>
      </c>
    </row>
    <row r="129" spans="1:8" ht="11.25">
      <c r="A129" s="239" t="s">
        <v>1260</v>
      </c>
      <c r="B129" s="109" t="s">
        <v>1206</v>
      </c>
      <c r="C129" s="109" t="s">
        <v>1207</v>
      </c>
      <c r="D129" s="110">
        <v>101.41000000000001</v>
      </c>
      <c r="E129" s="110">
        <v>101.22000000000001</v>
      </c>
      <c r="F129" s="110">
        <v>95.85000000000001</v>
      </c>
      <c r="G129" s="110">
        <v>91.38000000000001</v>
      </c>
      <c r="H129" s="110">
        <v>144.03000000000003</v>
      </c>
    </row>
    <row r="130" spans="1:8" ht="11.25" customHeight="1">
      <c r="A130" s="239" t="s">
        <v>1203</v>
      </c>
      <c r="B130" s="109" t="s">
        <v>1149</v>
      </c>
      <c r="C130" s="109" t="s">
        <v>1150</v>
      </c>
      <c r="D130" s="110">
        <v>5.67</v>
      </c>
      <c r="E130" s="110">
        <v>9.48</v>
      </c>
      <c r="F130" s="110">
        <v>8.11</v>
      </c>
      <c r="G130" s="110">
        <v>7.64</v>
      </c>
      <c r="H130" s="110">
        <v>64.29</v>
      </c>
    </row>
    <row r="131" spans="1:8" ht="11.25">
      <c r="A131" s="239" t="s">
        <v>1151</v>
      </c>
      <c r="B131" s="109" t="s">
        <v>1143</v>
      </c>
      <c r="C131" s="109" t="s">
        <v>1153</v>
      </c>
      <c r="D131" s="110">
        <v>5.67</v>
      </c>
      <c r="E131" s="110">
        <v>9.48</v>
      </c>
      <c r="F131" s="110">
        <v>8.11</v>
      </c>
      <c r="G131" s="110">
        <v>7.64</v>
      </c>
      <c r="H131" s="110">
        <v>64.29</v>
      </c>
    </row>
    <row r="132" spans="1:8" ht="11.25">
      <c r="A132" s="239" t="s">
        <v>1158</v>
      </c>
      <c r="B132" s="109" t="s">
        <v>1159</v>
      </c>
      <c r="C132" s="109" t="s">
        <v>1160</v>
      </c>
      <c r="D132" s="110">
        <v>95.74000000000001</v>
      </c>
      <c r="E132" s="110">
        <v>91.74000000000001</v>
      </c>
      <c r="F132" s="110">
        <v>87.74000000000001</v>
      </c>
      <c r="G132" s="110">
        <v>83.74000000000001</v>
      </c>
      <c r="H132" s="110">
        <v>79.74000000000001</v>
      </c>
    </row>
    <row r="133" spans="1:8" ht="11.25" customHeight="1">
      <c r="A133" s="239" t="s">
        <v>1259</v>
      </c>
      <c r="B133" s="109" t="s">
        <v>1199</v>
      </c>
      <c r="C133" s="109" t="s">
        <v>1167</v>
      </c>
      <c r="D133" s="110">
        <v>95.74000000000001</v>
      </c>
      <c r="E133" s="110">
        <v>91.74000000000001</v>
      </c>
      <c r="F133" s="110">
        <v>87.74000000000001</v>
      </c>
      <c r="G133" s="110">
        <v>83.74000000000001</v>
      </c>
      <c r="H133" s="110">
        <v>79.74000000000001</v>
      </c>
    </row>
    <row r="134" spans="1:8" ht="11.25">
      <c r="A134" s="239" t="s">
        <v>1163</v>
      </c>
      <c r="B134" s="109" t="s">
        <v>1152</v>
      </c>
      <c r="C134" s="109" t="s">
        <v>1153</v>
      </c>
      <c r="D134" s="110">
        <v>95.74000000000001</v>
      </c>
      <c r="E134" s="110">
        <v>91.74000000000001</v>
      </c>
      <c r="F134" s="110">
        <v>87.74000000000001</v>
      </c>
      <c r="G134" s="110">
        <v>83.74000000000001</v>
      </c>
      <c r="H134" s="110">
        <v>79.74000000000001</v>
      </c>
    </row>
    <row r="135" spans="1:8" ht="11.25">
      <c r="A135" s="239" t="s">
        <v>1217</v>
      </c>
      <c r="B135" s="109" t="s">
        <v>1218</v>
      </c>
      <c r="C135" s="109" t="s">
        <v>1219</v>
      </c>
      <c r="D135" s="110">
        <v>181.45</v>
      </c>
      <c r="E135" s="110">
        <v>181.28</v>
      </c>
      <c r="F135" s="110">
        <v>170.49</v>
      </c>
      <c r="G135" s="110">
        <v>163.25</v>
      </c>
      <c r="H135" s="110">
        <v>157.75</v>
      </c>
    </row>
    <row r="136" ht="7.5" customHeight="1"/>
    <row r="137" ht="11.25">
      <c r="A137" s="134" t="s">
        <v>1283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38"/>
  <sheetViews>
    <sheetView showZeros="0" zoomScalePageLayoutView="0" workbookViewId="0" topLeftCell="A121">
      <selection activeCell="A138" sqref="A138"/>
    </sheetView>
  </sheetViews>
  <sheetFormatPr defaultColWidth="9.140625" defaultRowHeight="15"/>
  <cols>
    <col min="1" max="1" width="47.28125" style="7" customWidth="1"/>
    <col min="2" max="3" width="47.28125" style="7" hidden="1" customWidth="1"/>
    <col min="4" max="8" width="7.7109375" style="7" customWidth="1"/>
    <col min="9" max="16384" width="9.140625" style="7" customWidth="1"/>
  </cols>
  <sheetData>
    <row r="1" spans="1:8" ht="33.75" customHeight="1">
      <c r="A1" s="268" t="s">
        <v>1345</v>
      </c>
      <c r="B1" s="267"/>
      <c r="C1" s="267"/>
      <c r="D1" s="267"/>
      <c r="E1" s="267"/>
      <c r="F1" s="267"/>
      <c r="G1" s="267"/>
      <c r="H1" s="267"/>
    </row>
    <row r="3" spans="1:8" ht="22.5">
      <c r="A3" s="109"/>
      <c r="B3" s="109"/>
      <c r="C3" s="109"/>
      <c r="D3" s="251" t="s">
        <v>1284</v>
      </c>
      <c r="E3" s="251" t="s">
        <v>1285</v>
      </c>
      <c r="F3" s="251" t="s">
        <v>1286</v>
      </c>
      <c r="G3" s="251" t="s">
        <v>1287</v>
      </c>
      <c r="H3" s="251" t="s">
        <v>1288</v>
      </c>
    </row>
    <row r="4" spans="1:8" ht="11.25">
      <c r="A4" s="254" t="s">
        <v>1087</v>
      </c>
      <c r="B4" s="252" t="s">
        <v>1088</v>
      </c>
      <c r="C4" s="252" t="s">
        <v>1089</v>
      </c>
      <c r="D4" s="253">
        <v>-2810.386770271368</v>
      </c>
      <c r="E4" s="253">
        <v>-2662.023059372165</v>
      </c>
      <c r="F4" s="253">
        <v>-2732.3681900971756</v>
      </c>
      <c r="G4" s="253">
        <v>-3184.3110671899954</v>
      </c>
      <c r="H4" s="253">
        <v>-3396.2210391823655</v>
      </c>
    </row>
    <row r="5" spans="1:8" ht="11.25">
      <c r="A5" s="254" t="s">
        <v>1090</v>
      </c>
      <c r="B5" s="252" t="s">
        <v>1091</v>
      </c>
      <c r="C5" s="252" t="s">
        <v>1092</v>
      </c>
      <c r="D5" s="253">
        <v>3372.151919458388</v>
      </c>
      <c r="E5" s="253">
        <v>3786.164514154383</v>
      </c>
      <c r="F5" s="253">
        <v>4047.839012033732</v>
      </c>
      <c r="G5" s="253">
        <v>3624.858291080599</v>
      </c>
      <c r="H5" s="253">
        <v>3914.4107342923476</v>
      </c>
    </row>
    <row r="6" spans="1:8" ht="11.25">
      <c r="A6" s="241" t="s">
        <v>1093</v>
      </c>
      <c r="B6" s="111" t="s">
        <v>1094</v>
      </c>
      <c r="C6" s="111" t="s">
        <v>1095</v>
      </c>
      <c r="D6" s="112">
        <v>126.0131239568161</v>
      </c>
      <c r="E6" s="112">
        <v>142.08171421893522</v>
      </c>
      <c r="F6" s="112">
        <v>190.30937662529084</v>
      </c>
      <c r="G6" s="112">
        <v>213.95811322335982</v>
      </c>
      <c r="H6" s="112">
        <v>238.8834024749276</v>
      </c>
    </row>
    <row r="7" spans="1:8" ht="11.25">
      <c r="A7" s="239" t="s">
        <v>1096</v>
      </c>
      <c r="B7" s="109" t="s">
        <v>1097</v>
      </c>
      <c r="C7" s="109" t="s">
        <v>1098</v>
      </c>
      <c r="D7" s="110">
        <v>78.72238186625991</v>
      </c>
      <c r="E7" s="110">
        <v>83.74203520370402</v>
      </c>
      <c r="F7" s="110">
        <v>125.63443816261858</v>
      </c>
      <c r="G7" s="110">
        <v>153.93341667481457</v>
      </c>
      <c r="H7" s="110">
        <v>169.60205050384164</v>
      </c>
    </row>
    <row r="8" spans="1:8" ht="11.25" customHeight="1">
      <c r="A8" s="239" t="s">
        <v>1099</v>
      </c>
      <c r="B8" s="109" t="s">
        <v>1100</v>
      </c>
      <c r="C8" s="109" t="s">
        <v>1101</v>
      </c>
      <c r="D8" s="110">
        <v>78.72238186625991</v>
      </c>
      <c r="E8" s="110">
        <v>83.74203520370402</v>
      </c>
      <c r="F8" s="110">
        <v>125.63443816261858</v>
      </c>
      <c r="G8" s="110">
        <v>153.93341667481457</v>
      </c>
      <c r="H8" s="110">
        <v>169.60205050384164</v>
      </c>
    </row>
    <row r="9" spans="1:8" ht="11.25">
      <c r="A9" s="239" t="s">
        <v>1104</v>
      </c>
      <c r="B9" s="109" t="s">
        <v>1105</v>
      </c>
      <c r="C9" s="109" t="s">
        <v>1106</v>
      </c>
      <c r="D9" s="110">
        <v>47.29074209055618</v>
      </c>
      <c r="E9" s="110">
        <v>58.33967901523119</v>
      </c>
      <c r="F9" s="110">
        <v>64.67493846267227</v>
      </c>
      <c r="G9" s="110">
        <v>60.02469654854524</v>
      </c>
      <c r="H9" s="110">
        <v>69.28135197108595</v>
      </c>
    </row>
    <row r="10" spans="1:8" ht="11.25" customHeight="1">
      <c r="A10" s="239" t="s">
        <v>1107</v>
      </c>
      <c r="B10" s="109" t="s">
        <v>1108</v>
      </c>
      <c r="C10" s="109" t="s">
        <v>1109</v>
      </c>
      <c r="D10" s="110">
        <v>2.8731897203798282</v>
      </c>
      <c r="E10" s="110">
        <v>4.403268835873721</v>
      </c>
      <c r="F10" s="110">
        <v>8.269317246244064</v>
      </c>
      <c r="G10" s="110">
        <v>11.166533972129491</v>
      </c>
      <c r="H10" s="110">
        <v>11.966170276933388</v>
      </c>
    </row>
    <row r="11" spans="1:8" ht="22.5">
      <c r="A11" s="239" t="s">
        <v>1110</v>
      </c>
      <c r="B11" s="109" t="s">
        <v>1111</v>
      </c>
      <c r="C11" s="109" t="s">
        <v>1112</v>
      </c>
      <c r="D11" s="110">
        <v>44.41755237017635</v>
      </c>
      <c r="E11" s="110">
        <v>53.93641017935747</v>
      </c>
      <c r="F11" s="110">
        <v>56.40562121642821</v>
      </c>
      <c r="G11" s="110">
        <v>48.85816257641575</v>
      </c>
      <c r="H11" s="110">
        <v>57.315181694152564</v>
      </c>
    </row>
    <row r="12" spans="1:8" ht="11.25">
      <c r="A12" s="239" t="s">
        <v>1115</v>
      </c>
      <c r="B12" s="109" t="s">
        <v>1116</v>
      </c>
      <c r="C12" s="109" t="s">
        <v>1117</v>
      </c>
      <c r="D12" s="110">
        <v>27.61580250926754</v>
      </c>
      <c r="E12" s="110">
        <v>34.54313538901596</v>
      </c>
      <c r="F12" s="110">
        <v>45.826484739374415</v>
      </c>
      <c r="G12" s="110">
        <v>42.2589240568212</v>
      </c>
      <c r="H12" s="110">
        <v>51.31774862969434</v>
      </c>
    </row>
    <row r="13" spans="1:8" ht="11.25" customHeight="1">
      <c r="A13" s="239" t="s">
        <v>1099</v>
      </c>
      <c r="B13" s="109" t="s">
        <v>1113</v>
      </c>
      <c r="C13" s="109" t="s">
        <v>1101</v>
      </c>
      <c r="D13" s="110">
        <v>2.8731897203798282</v>
      </c>
      <c r="E13" s="110">
        <v>4.403268835873721</v>
      </c>
      <c r="F13" s="110">
        <v>8.269317246244064</v>
      </c>
      <c r="G13" s="110">
        <v>11.166533972129491</v>
      </c>
      <c r="H13" s="110">
        <v>11.966170276933388</v>
      </c>
    </row>
    <row r="14" spans="1:8" ht="22.5">
      <c r="A14" s="239" t="s">
        <v>1102</v>
      </c>
      <c r="B14" s="109" t="s">
        <v>1114</v>
      </c>
      <c r="C14" s="109" t="s">
        <v>1103</v>
      </c>
      <c r="D14" s="110">
        <v>24.74261278888771</v>
      </c>
      <c r="E14" s="110">
        <v>30.139866553142234</v>
      </c>
      <c r="F14" s="110">
        <v>37.55716749313034</v>
      </c>
      <c r="G14" s="110">
        <v>31.092390084691704</v>
      </c>
      <c r="H14" s="110">
        <v>39.35157835276096</v>
      </c>
    </row>
    <row r="15" spans="1:8" ht="11.25">
      <c r="A15" s="239" t="s">
        <v>1118</v>
      </c>
      <c r="B15" s="109" t="s">
        <v>1119</v>
      </c>
      <c r="C15" s="109" t="s">
        <v>1120</v>
      </c>
      <c r="D15" s="110">
        <v>19.67493958128864</v>
      </c>
      <c r="E15" s="110">
        <v>23.796543626215243</v>
      </c>
      <c r="F15" s="110">
        <v>18.84845372329785</v>
      </c>
      <c r="G15" s="110">
        <v>17.76577249172405</v>
      </c>
      <c r="H15" s="110">
        <v>17.96360334139161</v>
      </c>
    </row>
    <row r="16" spans="1:8" ht="22.5">
      <c r="A16" s="239" t="s">
        <v>1102</v>
      </c>
      <c r="B16" s="109" t="s">
        <v>1114</v>
      </c>
      <c r="C16" s="109" t="s">
        <v>1103</v>
      </c>
      <c r="D16" s="110">
        <v>19.67493958128864</v>
      </c>
      <c r="E16" s="110">
        <v>23.796543626215243</v>
      </c>
      <c r="F16" s="110">
        <v>18.84845372329785</v>
      </c>
      <c r="G16" s="110">
        <v>17.76577249172405</v>
      </c>
      <c r="H16" s="110">
        <v>17.96360334139161</v>
      </c>
    </row>
    <row r="17" spans="1:8" ht="11.25">
      <c r="A17" s="241" t="s">
        <v>1123</v>
      </c>
      <c r="B17" s="111" t="s">
        <v>1124</v>
      </c>
      <c r="C17" s="111" t="s">
        <v>1125</v>
      </c>
      <c r="D17" s="112">
        <v>3.9214137915945164</v>
      </c>
      <c r="E17" s="112">
        <v>3.7929147398120175</v>
      </c>
      <c r="F17" s="112">
        <v>4.192198603960708</v>
      </c>
      <c r="G17" s="112">
        <v>4.658824419519599</v>
      </c>
      <c r="H17" s="112">
        <v>4.868729553124775</v>
      </c>
    </row>
    <row r="18" spans="1:8" ht="11.25">
      <c r="A18" s="239" t="s">
        <v>1096</v>
      </c>
      <c r="B18" s="109" t="s">
        <v>1126</v>
      </c>
      <c r="C18" s="109" t="s">
        <v>1127</v>
      </c>
      <c r="D18" s="110">
        <v>1.945624535060356</v>
      </c>
      <c r="E18" s="110">
        <v>1.8746590093323763</v>
      </c>
      <c r="F18" s="110">
        <v>2.1207592937683586</v>
      </c>
      <c r="G18" s="110">
        <v>2.352294451505967</v>
      </c>
      <c r="H18" s="110">
        <v>2.458277986548266</v>
      </c>
    </row>
    <row r="19" spans="1:8" ht="11.25">
      <c r="A19" s="239" t="s">
        <v>1132</v>
      </c>
      <c r="B19" s="109" t="s">
        <v>1133</v>
      </c>
      <c r="C19" s="109" t="s">
        <v>705</v>
      </c>
      <c r="D19" s="110">
        <v>0.2941060343695887</v>
      </c>
      <c r="E19" s="110">
        <v>0.28337868745721967</v>
      </c>
      <c r="F19" s="110">
        <v>0.3205798932440542</v>
      </c>
      <c r="G19" s="110">
        <v>0.35696297124020504</v>
      </c>
      <c r="H19" s="110">
        <v>0.37304607577969795</v>
      </c>
    </row>
    <row r="20" spans="1:8" ht="11.25">
      <c r="A20" s="239" t="s">
        <v>664</v>
      </c>
      <c r="B20" s="109" t="s">
        <v>1134</v>
      </c>
      <c r="C20" s="109" t="s">
        <v>1135</v>
      </c>
      <c r="D20" s="110">
        <v>1.6288949595854145</v>
      </c>
      <c r="E20" s="110">
        <v>1.5694819613015245</v>
      </c>
      <c r="F20" s="110">
        <v>1.7755194087363002</v>
      </c>
      <c r="G20" s="110">
        <v>1.977025686868828</v>
      </c>
      <c r="H20" s="110">
        <v>2.0661013427798656</v>
      </c>
    </row>
    <row r="21" spans="1:8" ht="11.25" customHeight="1">
      <c r="A21" s="239" t="s">
        <v>1136</v>
      </c>
      <c r="B21" s="109" t="s">
        <v>1137</v>
      </c>
      <c r="C21" s="109" t="s">
        <v>1138</v>
      </c>
      <c r="D21" s="110">
        <v>1.6288949595854145</v>
      </c>
      <c r="E21" s="110">
        <v>1.5694819613015245</v>
      </c>
      <c r="F21" s="110">
        <v>1.7755194087363002</v>
      </c>
      <c r="G21" s="110">
        <v>1.977025686868828</v>
      </c>
      <c r="H21" s="110">
        <v>2.0661013427798656</v>
      </c>
    </row>
    <row r="22" spans="1:8" ht="11.25">
      <c r="A22" s="239" t="s">
        <v>1139</v>
      </c>
      <c r="B22" s="109" t="s">
        <v>1140</v>
      </c>
      <c r="C22" s="109" t="s">
        <v>1141</v>
      </c>
      <c r="D22" s="110">
        <v>1.9757892565341602</v>
      </c>
      <c r="E22" s="110">
        <v>1.918255730479641</v>
      </c>
      <c r="F22" s="110">
        <v>2.0714393101923503</v>
      </c>
      <c r="G22" s="110">
        <v>2.3065299680136326</v>
      </c>
      <c r="H22" s="110">
        <v>2.41045156657651</v>
      </c>
    </row>
    <row r="23" spans="1:8" ht="11.25" customHeight="1">
      <c r="A23" s="239" t="s">
        <v>1148</v>
      </c>
      <c r="B23" s="109" t="s">
        <v>1149</v>
      </c>
      <c r="C23" s="109" t="s">
        <v>1150</v>
      </c>
      <c r="D23" s="110">
        <v>1.8852950921127483</v>
      </c>
      <c r="E23" s="110">
        <v>1.8310622881851117</v>
      </c>
      <c r="F23" s="110">
        <v>2.0714393101923503</v>
      </c>
      <c r="G23" s="110">
        <v>2.3065299680136326</v>
      </c>
      <c r="H23" s="110">
        <v>2.41045156657651</v>
      </c>
    </row>
    <row r="24" spans="1:8" ht="11.25">
      <c r="A24" s="239" t="s">
        <v>1154</v>
      </c>
      <c r="B24" s="109" t="s">
        <v>1155</v>
      </c>
      <c r="C24" s="109" t="s">
        <v>1147</v>
      </c>
      <c r="D24" s="110">
        <v>1.8852950921127483</v>
      </c>
      <c r="E24" s="110">
        <v>1.8310622881851117</v>
      </c>
      <c r="F24" s="110">
        <v>2.0714393101923503</v>
      </c>
      <c r="G24" s="110">
        <v>2.3065299680136326</v>
      </c>
      <c r="H24" s="110">
        <v>2.41045156657651</v>
      </c>
    </row>
    <row r="25" spans="1:8" ht="11.25">
      <c r="A25" s="239" t="s">
        <v>1158</v>
      </c>
      <c r="B25" s="109" t="s">
        <v>1159</v>
      </c>
      <c r="C25" s="109" t="s">
        <v>1160</v>
      </c>
      <c r="D25" s="110">
        <v>0.09049416442141191</v>
      </c>
      <c r="E25" s="110">
        <v>0.08719344229452913</v>
      </c>
      <c r="F25" s="110">
        <v>0</v>
      </c>
      <c r="G25" s="110">
        <v>0</v>
      </c>
      <c r="H25" s="110">
        <v>0</v>
      </c>
    </row>
    <row r="26" spans="1:8" ht="11.25" customHeight="1">
      <c r="A26" s="239" t="s">
        <v>1165</v>
      </c>
      <c r="B26" s="109" t="s">
        <v>1166</v>
      </c>
      <c r="C26" s="109" t="s">
        <v>1167</v>
      </c>
      <c r="D26" s="110">
        <v>0.09049416442141191</v>
      </c>
      <c r="E26" s="110">
        <v>0.08719344229452913</v>
      </c>
      <c r="F26" s="110">
        <v>0</v>
      </c>
      <c r="G26" s="110">
        <v>0</v>
      </c>
      <c r="H26" s="110">
        <v>0</v>
      </c>
    </row>
    <row r="27" spans="1:8" ht="11.25">
      <c r="A27" s="239" t="s">
        <v>1164</v>
      </c>
      <c r="B27" s="109" t="s">
        <v>1155</v>
      </c>
      <c r="C27" s="109" t="s">
        <v>1147</v>
      </c>
      <c r="D27" s="110">
        <v>0.09049416442141191</v>
      </c>
      <c r="E27" s="110">
        <v>0.08719344229452913</v>
      </c>
      <c r="F27" s="110">
        <v>0</v>
      </c>
      <c r="G27" s="110">
        <v>0</v>
      </c>
      <c r="H27" s="110">
        <v>0</v>
      </c>
    </row>
    <row r="28" spans="1:8" ht="22.5">
      <c r="A28" s="241" t="s">
        <v>1168</v>
      </c>
      <c r="B28" s="111" t="s">
        <v>1169</v>
      </c>
      <c r="C28" s="111" t="s">
        <v>1170</v>
      </c>
      <c r="D28" s="112">
        <v>2.8430249989060243</v>
      </c>
      <c r="E28" s="112">
        <v>2.826520754380986</v>
      </c>
      <c r="F28" s="112">
        <v>3.2879989050672225</v>
      </c>
      <c r="G28" s="112">
        <v>3.6611586793867184</v>
      </c>
      <c r="H28" s="112">
        <v>3.8261135977404916</v>
      </c>
    </row>
    <row r="29" spans="1:8" ht="11.25" customHeight="1">
      <c r="A29" s="239" t="s">
        <v>1171</v>
      </c>
      <c r="B29" s="109" t="s">
        <v>1172</v>
      </c>
      <c r="C29" s="109" t="s">
        <v>1173</v>
      </c>
      <c r="D29" s="110">
        <v>2.8430249989060243</v>
      </c>
      <c r="E29" s="110">
        <v>2.826520754380986</v>
      </c>
      <c r="F29" s="110">
        <v>3.2879989050672225</v>
      </c>
      <c r="G29" s="110">
        <v>3.6611586793867184</v>
      </c>
      <c r="H29" s="110">
        <v>3.8261135977404916</v>
      </c>
    </row>
    <row r="30" spans="1:8" ht="11.25">
      <c r="A30" s="239" t="s">
        <v>1174</v>
      </c>
      <c r="B30" s="109" t="s">
        <v>1175</v>
      </c>
      <c r="C30" s="109" t="s">
        <v>1176</v>
      </c>
      <c r="D30" s="110">
        <v>2.8430249989060243</v>
      </c>
      <c r="E30" s="110">
        <v>2.826520754380986</v>
      </c>
      <c r="F30" s="110">
        <v>3.2879989050672225</v>
      </c>
      <c r="G30" s="110">
        <v>3.6611586793867184</v>
      </c>
      <c r="H30" s="110">
        <v>3.8261135977404916</v>
      </c>
    </row>
    <row r="31" spans="1:8" ht="11.25">
      <c r="A31" s="239" t="s">
        <v>1177</v>
      </c>
      <c r="B31" s="109" t="s">
        <v>1178</v>
      </c>
      <c r="C31" s="109" t="s">
        <v>1179</v>
      </c>
      <c r="D31" s="110">
        <v>2.8430249989060243</v>
      </c>
      <c r="E31" s="110">
        <v>2.826520754380986</v>
      </c>
      <c r="F31" s="110">
        <v>3.2879989050672225</v>
      </c>
      <c r="G31" s="110">
        <v>3.6611586793867184</v>
      </c>
      <c r="H31" s="110">
        <v>3.8261135977404916</v>
      </c>
    </row>
    <row r="32" spans="1:8" ht="11.25">
      <c r="A32" s="241" t="s">
        <v>1180</v>
      </c>
      <c r="B32" s="111" t="s">
        <v>1181</v>
      </c>
      <c r="C32" s="111" t="s">
        <v>1182</v>
      </c>
      <c r="D32" s="112">
        <v>1342.7674940456468</v>
      </c>
      <c r="E32" s="112">
        <v>1587.9597049477732</v>
      </c>
      <c r="F32" s="112">
        <v>2077.3001682406325</v>
      </c>
      <c r="G32" s="112">
        <v>1794.5901498749877</v>
      </c>
      <c r="H32" s="112">
        <v>1556.7977965006344</v>
      </c>
    </row>
    <row r="33" spans="1:8" ht="11.25">
      <c r="A33" s="239" t="s">
        <v>1183</v>
      </c>
      <c r="B33" s="109" t="s">
        <v>1184</v>
      </c>
      <c r="C33" s="109" t="s">
        <v>1185</v>
      </c>
      <c r="D33" s="110">
        <v>597.6310030193728</v>
      </c>
      <c r="E33" s="110">
        <v>757.8272714625175</v>
      </c>
      <c r="F33" s="110">
        <v>1041.46543318278</v>
      </c>
      <c r="G33" s="110">
        <v>1076.7925320911263</v>
      </c>
      <c r="H33" s="110">
        <v>861.2486055673903</v>
      </c>
    </row>
    <row r="34" spans="1:8" ht="11.25" customHeight="1">
      <c r="A34" s="239" t="s">
        <v>1148</v>
      </c>
      <c r="B34" s="109" t="s">
        <v>1149</v>
      </c>
      <c r="C34" s="109" t="s">
        <v>1150</v>
      </c>
      <c r="D34" s="110">
        <v>293.6309400063763</v>
      </c>
      <c r="E34" s="110">
        <v>613.0280282920694</v>
      </c>
      <c r="F34" s="110">
        <v>487.4787176652664</v>
      </c>
      <c r="G34" s="110">
        <v>479.90467969401107</v>
      </c>
      <c r="H34" s="110">
        <v>465.5901984250461</v>
      </c>
    </row>
    <row r="35" spans="1:8" ht="11.25">
      <c r="A35" s="239" t="s">
        <v>1151</v>
      </c>
      <c r="B35" s="109" t="s">
        <v>1152</v>
      </c>
      <c r="C35" s="109" t="s">
        <v>1153</v>
      </c>
      <c r="D35" s="110">
        <v>293.6309400063763</v>
      </c>
      <c r="E35" s="110">
        <v>613.0280282920694</v>
      </c>
      <c r="F35" s="110">
        <v>487.4787176652664</v>
      </c>
      <c r="G35" s="110">
        <v>479.90467969401107</v>
      </c>
      <c r="H35" s="110">
        <v>465.5901984250461</v>
      </c>
    </row>
    <row r="36" spans="1:8" ht="11.25">
      <c r="A36" s="239" t="s">
        <v>1158</v>
      </c>
      <c r="B36" s="109" t="s">
        <v>1159</v>
      </c>
      <c r="C36" s="109" t="s">
        <v>1160</v>
      </c>
      <c r="D36" s="110">
        <v>304.0000630129964</v>
      </c>
      <c r="E36" s="110">
        <v>144.79924317044805</v>
      </c>
      <c r="F36" s="110">
        <v>553.9867155175136</v>
      </c>
      <c r="G36" s="110">
        <v>596.8878523971151</v>
      </c>
      <c r="H36" s="110">
        <v>395.65840714234423</v>
      </c>
    </row>
    <row r="37" spans="1:8" ht="11.25" customHeight="1">
      <c r="A37" s="239" t="s">
        <v>1165</v>
      </c>
      <c r="B37" s="109" t="s">
        <v>1166</v>
      </c>
      <c r="C37" s="109" t="s">
        <v>1167</v>
      </c>
      <c r="D37" s="110">
        <v>304.0000630129964</v>
      </c>
      <c r="E37" s="110">
        <v>144.79924317044805</v>
      </c>
      <c r="F37" s="110">
        <v>553.9867155175136</v>
      </c>
      <c r="G37" s="110">
        <v>596.8878523971151</v>
      </c>
      <c r="H37" s="110">
        <v>395.65840714234423</v>
      </c>
    </row>
    <row r="38" spans="1:8" ht="11.25">
      <c r="A38" s="239" t="s">
        <v>1163</v>
      </c>
      <c r="B38" s="109" t="s">
        <v>1152</v>
      </c>
      <c r="C38" s="109" t="s">
        <v>1153</v>
      </c>
      <c r="D38" s="110">
        <v>304.0000630129964</v>
      </c>
      <c r="E38" s="110">
        <v>144.79924317044805</v>
      </c>
      <c r="F38" s="110">
        <v>553.9867155175136</v>
      </c>
      <c r="G38" s="110">
        <v>596.8878523971151</v>
      </c>
      <c r="H38" s="110">
        <v>395.65840714234423</v>
      </c>
    </row>
    <row r="39" spans="1:8" ht="11.25">
      <c r="A39" s="239" t="s">
        <v>1186</v>
      </c>
      <c r="B39" s="109" t="s">
        <v>1187</v>
      </c>
      <c r="C39" s="109" t="s">
        <v>1188</v>
      </c>
      <c r="D39" s="110">
        <v>26.989884538686102</v>
      </c>
      <c r="E39" s="110">
        <v>54.10353094375533</v>
      </c>
      <c r="F39" s="110">
        <v>89.95143004537653</v>
      </c>
      <c r="G39" s="110">
        <v>100.30659491849761</v>
      </c>
      <c r="H39" s="110">
        <v>106.2416093252591</v>
      </c>
    </row>
    <row r="40" spans="1:8" ht="11.25" customHeight="1">
      <c r="A40" s="239" t="s">
        <v>1148</v>
      </c>
      <c r="B40" s="109" t="s">
        <v>1197</v>
      </c>
      <c r="C40" s="109" t="s">
        <v>1150</v>
      </c>
      <c r="D40" s="110">
        <v>3.2653310995392797</v>
      </c>
      <c r="E40" s="110">
        <v>3.269754086044842</v>
      </c>
      <c r="F40" s="110">
        <v>7.685697440594632</v>
      </c>
      <c r="G40" s="110">
        <v>7.99963171445998</v>
      </c>
      <c r="H40" s="110">
        <v>8.159187247181597</v>
      </c>
    </row>
    <row r="41" spans="1:8" ht="11.25">
      <c r="A41" s="239" t="s">
        <v>1151</v>
      </c>
      <c r="B41" s="109" t="s">
        <v>1143</v>
      </c>
      <c r="C41" s="109" t="s">
        <v>1153</v>
      </c>
      <c r="D41" s="110">
        <v>0.0075411803684509926</v>
      </c>
      <c r="E41" s="110">
        <v>0.0363306009560538</v>
      </c>
      <c r="F41" s="110">
        <v>0.2301599233547056</v>
      </c>
      <c r="G41" s="110">
        <v>0.04576448349233398</v>
      </c>
      <c r="H41" s="110">
        <v>0.019130567988702458</v>
      </c>
    </row>
    <row r="42" spans="1:8" ht="11.25">
      <c r="A42" s="239" t="s">
        <v>1154</v>
      </c>
      <c r="B42" s="109" t="s">
        <v>1146</v>
      </c>
      <c r="C42" s="109" t="s">
        <v>1198</v>
      </c>
      <c r="D42" s="110">
        <v>3.257789919170829</v>
      </c>
      <c r="E42" s="110">
        <v>3.233423485088789</v>
      </c>
      <c r="F42" s="110">
        <v>7.455537517239927</v>
      </c>
      <c r="G42" s="110">
        <v>7.953867230967645</v>
      </c>
      <c r="H42" s="110">
        <v>8.140056679192895</v>
      </c>
    </row>
    <row r="43" spans="1:8" ht="11.25">
      <c r="A43" s="239" t="s">
        <v>1158</v>
      </c>
      <c r="B43" s="109" t="s">
        <v>1159</v>
      </c>
      <c r="C43" s="109" t="s">
        <v>1160</v>
      </c>
      <c r="D43" s="110">
        <v>23.724553439146824</v>
      </c>
      <c r="E43" s="110">
        <v>50.83377685771049</v>
      </c>
      <c r="F43" s="110">
        <v>82.2657326047819</v>
      </c>
      <c r="G43" s="110">
        <v>92.30696320403763</v>
      </c>
      <c r="H43" s="110">
        <v>98.08242207807751</v>
      </c>
    </row>
    <row r="44" spans="1:8" ht="11.25" customHeight="1">
      <c r="A44" s="239" t="s">
        <v>1165</v>
      </c>
      <c r="B44" s="109" t="s">
        <v>1166</v>
      </c>
      <c r="C44" s="109" t="s">
        <v>1167</v>
      </c>
      <c r="D44" s="110">
        <v>23.724553439146824</v>
      </c>
      <c r="E44" s="110">
        <v>50.83377685771049</v>
      </c>
      <c r="F44" s="110">
        <v>82.2657326047819</v>
      </c>
      <c r="G44" s="110">
        <v>92.30696320403763</v>
      </c>
      <c r="H44" s="110">
        <v>98.08242207807751</v>
      </c>
    </row>
    <row r="45" spans="1:8" ht="11.25">
      <c r="A45" s="239" t="s">
        <v>1163</v>
      </c>
      <c r="B45" s="109" t="s">
        <v>1152</v>
      </c>
      <c r="C45" s="109" t="s">
        <v>1153</v>
      </c>
      <c r="D45" s="110">
        <v>3.5745194946457706</v>
      </c>
      <c r="E45" s="110">
        <v>3.945503263827443</v>
      </c>
      <c r="F45" s="110">
        <v>4.471678510891423</v>
      </c>
      <c r="G45" s="110">
        <v>4.494072278947197</v>
      </c>
      <c r="H45" s="110">
        <v>4.792207281169966</v>
      </c>
    </row>
    <row r="46" spans="1:8" ht="11.25">
      <c r="A46" s="239" t="s">
        <v>1164</v>
      </c>
      <c r="B46" s="109" t="s">
        <v>1155</v>
      </c>
      <c r="C46" s="109" t="s">
        <v>1147</v>
      </c>
      <c r="D46" s="110">
        <v>20.15003394450105</v>
      </c>
      <c r="E46" s="110">
        <v>46.88827359388304</v>
      </c>
      <c r="F46" s="110">
        <v>77.79405409389048</v>
      </c>
      <c r="G46" s="110">
        <v>87.81289092509044</v>
      </c>
      <c r="H46" s="110">
        <v>93.29021479690753</v>
      </c>
    </row>
    <row r="47" spans="1:8" ht="11.25">
      <c r="A47" s="239" t="s">
        <v>1200</v>
      </c>
      <c r="B47" s="109" t="s">
        <v>1201</v>
      </c>
      <c r="C47" s="109" t="s">
        <v>1202</v>
      </c>
      <c r="D47" s="110">
        <v>636.2343053254733</v>
      </c>
      <c r="E47" s="110">
        <v>769.4748621290283</v>
      </c>
      <c r="F47" s="110">
        <v>609.545677015887</v>
      </c>
      <c r="G47" s="110">
        <v>574.3625736221885</v>
      </c>
      <c r="H47" s="110">
        <v>580.6796954450801</v>
      </c>
    </row>
    <row r="48" spans="1:8" ht="11.25">
      <c r="A48" s="239" t="s">
        <v>1158</v>
      </c>
      <c r="B48" s="109" t="s">
        <v>1159</v>
      </c>
      <c r="C48" s="109" t="s">
        <v>1160</v>
      </c>
      <c r="D48" s="110">
        <v>636.2343053254733</v>
      </c>
      <c r="E48" s="110">
        <v>769.4748621290283</v>
      </c>
      <c r="F48" s="110">
        <v>609.545677015887</v>
      </c>
      <c r="G48" s="110">
        <v>574.3625736221885</v>
      </c>
      <c r="H48" s="110">
        <v>580.6796954450801</v>
      </c>
    </row>
    <row r="49" spans="1:8" ht="11.25" customHeight="1">
      <c r="A49" s="239" t="s">
        <v>1165</v>
      </c>
      <c r="B49" s="109" t="s">
        <v>1166</v>
      </c>
      <c r="C49" s="109" t="s">
        <v>1167</v>
      </c>
      <c r="D49" s="110">
        <v>636.2343053254733</v>
      </c>
      <c r="E49" s="110">
        <v>769.4748621290283</v>
      </c>
      <c r="F49" s="110">
        <v>609.545677015887</v>
      </c>
      <c r="G49" s="110">
        <v>574.3625736221885</v>
      </c>
      <c r="H49" s="110">
        <v>580.6796954450801</v>
      </c>
    </row>
    <row r="50" spans="1:8" ht="11.25">
      <c r="A50" s="239" t="s">
        <v>1163</v>
      </c>
      <c r="B50" s="109" t="s">
        <v>1152</v>
      </c>
      <c r="C50" s="109" t="s">
        <v>1153</v>
      </c>
      <c r="D50" s="110">
        <v>617.1475778129239</v>
      </c>
      <c r="E50" s="110">
        <v>746.3903982815518</v>
      </c>
      <c r="F50" s="110">
        <v>591.2561831064506</v>
      </c>
      <c r="G50" s="110">
        <v>557.136822035674</v>
      </c>
      <c r="H50" s="110">
        <v>563.2613132913665</v>
      </c>
    </row>
    <row r="51" spans="1:8" ht="11.25">
      <c r="A51" s="239" t="s">
        <v>1164</v>
      </c>
      <c r="B51" s="109" t="s">
        <v>1155</v>
      </c>
      <c r="C51" s="109" t="s">
        <v>1147</v>
      </c>
      <c r="D51" s="110">
        <v>19.086727512549462</v>
      </c>
      <c r="E51" s="110">
        <v>23.084463847476588</v>
      </c>
      <c r="F51" s="110">
        <v>18.289493909436423</v>
      </c>
      <c r="G51" s="110">
        <v>17.22575158651451</v>
      </c>
      <c r="H51" s="110">
        <v>17.41838215371359</v>
      </c>
    </row>
    <row r="52" spans="1:8" ht="11.25">
      <c r="A52" s="239" t="s">
        <v>1205</v>
      </c>
      <c r="B52" s="109" t="s">
        <v>1206</v>
      </c>
      <c r="C52" s="109" t="s">
        <v>1207</v>
      </c>
      <c r="D52" s="110">
        <v>81.91230116211467</v>
      </c>
      <c r="E52" s="110">
        <v>6.554040412472106</v>
      </c>
      <c r="F52" s="110">
        <v>336.3376279965888</v>
      </c>
      <c r="G52" s="110">
        <v>43.128449243175545</v>
      </c>
      <c r="H52" s="110">
        <v>8.627886162904808</v>
      </c>
    </row>
    <row r="53" spans="1:8" ht="11.25" customHeight="1">
      <c r="A53" s="239" t="s">
        <v>1203</v>
      </c>
      <c r="B53" s="109" t="s">
        <v>1149</v>
      </c>
      <c r="C53" s="109" t="s">
        <v>1150</v>
      </c>
      <c r="D53" s="110">
        <v>75.11015646977188</v>
      </c>
      <c r="E53" s="110">
        <v>0</v>
      </c>
      <c r="F53" s="110">
        <v>0</v>
      </c>
      <c r="G53" s="110">
        <v>0</v>
      </c>
      <c r="H53" s="110">
        <v>0</v>
      </c>
    </row>
    <row r="54" spans="1:8" ht="11.25">
      <c r="A54" s="239" t="s">
        <v>1151</v>
      </c>
      <c r="B54" s="109" t="s">
        <v>1152</v>
      </c>
      <c r="C54" s="109" t="s">
        <v>1153</v>
      </c>
      <c r="D54" s="110">
        <v>75.11015646977188</v>
      </c>
      <c r="E54" s="110">
        <v>0</v>
      </c>
      <c r="F54" s="110">
        <v>0</v>
      </c>
      <c r="G54" s="110">
        <v>0</v>
      </c>
      <c r="H54" s="110">
        <v>0</v>
      </c>
    </row>
    <row r="55" spans="1:8" ht="11.25">
      <c r="A55" s="239" t="s">
        <v>1158</v>
      </c>
      <c r="B55" s="109" t="s">
        <v>1159</v>
      </c>
      <c r="C55" s="109" t="s">
        <v>1160</v>
      </c>
      <c r="D55" s="110">
        <v>6.802144692342795</v>
      </c>
      <c r="E55" s="110">
        <v>6.554040412472106</v>
      </c>
      <c r="F55" s="110">
        <v>336.3376279965888</v>
      </c>
      <c r="G55" s="110">
        <v>43.128449243175545</v>
      </c>
      <c r="H55" s="110">
        <v>8.627886162904808</v>
      </c>
    </row>
    <row r="56" spans="1:8" ht="11.25" customHeight="1">
      <c r="A56" s="239" t="s">
        <v>1165</v>
      </c>
      <c r="B56" s="109" t="s">
        <v>1166</v>
      </c>
      <c r="C56" s="109" t="s">
        <v>1167</v>
      </c>
      <c r="D56" s="110">
        <v>6.802144692342795</v>
      </c>
      <c r="E56" s="110">
        <v>6.554040412472106</v>
      </c>
      <c r="F56" s="110">
        <v>336.3376279965888</v>
      </c>
      <c r="G56" s="110">
        <v>43.128449243175545</v>
      </c>
      <c r="H56" s="110">
        <v>8.627886162904808</v>
      </c>
    </row>
    <row r="57" spans="1:8" ht="11.25">
      <c r="A57" s="239" t="s">
        <v>1163</v>
      </c>
      <c r="B57" s="109" t="s">
        <v>1152</v>
      </c>
      <c r="C57" s="109" t="s">
        <v>1153</v>
      </c>
      <c r="D57" s="110">
        <v>0</v>
      </c>
      <c r="E57" s="110">
        <v>0</v>
      </c>
      <c r="F57" s="110">
        <v>328.92319046566223</v>
      </c>
      <c r="G57" s="110">
        <v>34.87253642115849</v>
      </c>
      <c r="H57" s="110">
        <v>0</v>
      </c>
    </row>
    <row r="58" spans="1:8" ht="11.25">
      <c r="A58" s="239" t="s">
        <v>1164</v>
      </c>
      <c r="B58" s="109" t="s">
        <v>1155</v>
      </c>
      <c r="C58" s="109" t="s">
        <v>1147</v>
      </c>
      <c r="D58" s="110">
        <v>6.802144692342795</v>
      </c>
      <c r="E58" s="110">
        <v>6.554040412472106</v>
      </c>
      <c r="F58" s="110">
        <v>7.414437530926587</v>
      </c>
      <c r="G58" s="110">
        <v>8.25591282201705</v>
      </c>
      <c r="H58" s="110">
        <v>8.627886162904808</v>
      </c>
    </row>
    <row r="59" spans="1:8" ht="11.25">
      <c r="A59" s="241" t="s">
        <v>1208</v>
      </c>
      <c r="B59" s="111" t="s">
        <v>1209</v>
      </c>
      <c r="C59" s="111" t="s">
        <v>1210</v>
      </c>
      <c r="D59" s="112">
        <v>1896.6068626654246</v>
      </c>
      <c r="E59" s="112">
        <v>2049.5036594934813</v>
      </c>
      <c r="F59" s="112">
        <v>1772.749269658781</v>
      </c>
      <c r="G59" s="112">
        <v>1607.990044883345</v>
      </c>
      <c r="H59" s="112">
        <v>2110.0346921659207</v>
      </c>
    </row>
    <row r="60" spans="1:8" ht="11.25">
      <c r="A60" s="239" t="s">
        <v>1211</v>
      </c>
      <c r="B60" s="109" t="s">
        <v>1212</v>
      </c>
      <c r="C60" s="109" t="s">
        <v>1213</v>
      </c>
      <c r="D60" s="110">
        <v>2.971225065169691</v>
      </c>
      <c r="E60" s="110">
        <v>2.0781103746862777</v>
      </c>
      <c r="F60" s="110">
        <v>2.32625922533506</v>
      </c>
      <c r="G60" s="110">
        <v>2.3339886581090328</v>
      </c>
      <c r="H60" s="110">
        <v>2.6113225304578855</v>
      </c>
    </row>
    <row r="61" spans="1:8" ht="11.25">
      <c r="A61" s="239" t="s">
        <v>1214</v>
      </c>
      <c r="B61" s="109" t="s">
        <v>1215</v>
      </c>
      <c r="C61" s="109" t="s">
        <v>1216</v>
      </c>
      <c r="D61" s="110">
        <v>2.971225065169691</v>
      </c>
      <c r="E61" s="110">
        <v>2.0781103746862777</v>
      </c>
      <c r="F61" s="110">
        <v>2.32625922533506</v>
      </c>
      <c r="G61" s="110">
        <v>2.3339886581090328</v>
      </c>
      <c r="H61" s="110">
        <v>2.6113225304578855</v>
      </c>
    </row>
    <row r="62" spans="1:8" ht="11.25">
      <c r="A62" s="239" t="s">
        <v>1217</v>
      </c>
      <c r="B62" s="109" t="s">
        <v>1218</v>
      </c>
      <c r="C62" s="109" t="s">
        <v>1219</v>
      </c>
      <c r="D62" s="110">
        <v>1.206588858952159</v>
      </c>
      <c r="E62" s="110">
        <v>4.657583042566098</v>
      </c>
      <c r="F62" s="110">
        <v>0.9781796742574986</v>
      </c>
      <c r="G62" s="110">
        <v>16.191474259587764</v>
      </c>
      <c r="H62" s="110">
        <v>0.26782795184183444</v>
      </c>
    </row>
    <row r="63" spans="1:8" ht="11.25">
      <c r="A63" s="239" t="s">
        <v>1220</v>
      </c>
      <c r="B63" s="109" t="s">
        <v>1221</v>
      </c>
      <c r="C63" s="109" t="s">
        <v>1222</v>
      </c>
      <c r="D63" s="110">
        <v>0.0075411803684509926</v>
      </c>
      <c r="E63" s="110">
        <v>0.007266120191210761</v>
      </c>
      <c r="F63" s="110">
        <v>0.008219997262668057</v>
      </c>
      <c r="G63" s="110">
        <v>0.009152896698466795</v>
      </c>
      <c r="H63" s="110">
        <v>0.009565283994351229</v>
      </c>
    </row>
    <row r="64" spans="1:8" ht="11.25">
      <c r="A64" s="239" t="s">
        <v>1223</v>
      </c>
      <c r="B64" s="109" t="s">
        <v>1224</v>
      </c>
      <c r="C64" s="109" t="s">
        <v>1225</v>
      </c>
      <c r="D64" s="110">
        <v>1892.4215075609343</v>
      </c>
      <c r="E64" s="110">
        <v>2042.7606999560376</v>
      </c>
      <c r="F64" s="110">
        <v>1769.4366107619257</v>
      </c>
      <c r="G64" s="110">
        <v>1589.4554290689498</v>
      </c>
      <c r="H64" s="110">
        <v>2107.1459763996263</v>
      </c>
    </row>
    <row r="65" spans="1:8" ht="11.25">
      <c r="A65" s="239" t="s">
        <v>1226</v>
      </c>
      <c r="B65" s="109" t="s">
        <v>1227</v>
      </c>
      <c r="C65" s="109" t="s">
        <v>1228</v>
      </c>
      <c r="D65" s="110">
        <v>801.2805788693918</v>
      </c>
      <c r="E65" s="110">
        <v>697.8454492840727</v>
      </c>
      <c r="F65" s="110">
        <v>691.7209896507796</v>
      </c>
      <c r="G65" s="110">
        <v>684.7190491156026</v>
      </c>
      <c r="H65" s="110">
        <v>963.0806189712534</v>
      </c>
    </row>
    <row r="66" spans="1:8" ht="11.25">
      <c r="A66" s="239" t="s">
        <v>1229</v>
      </c>
      <c r="B66" s="109" t="s">
        <v>1230</v>
      </c>
      <c r="C66" s="109" t="s">
        <v>1231</v>
      </c>
      <c r="D66" s="110">
        <v>122.71008695543455</v>
      </c>
      <c r="E66" s="110">
        <v>42.28881951284663</v>
      </c>
      <c r="F66" s="110">
        <v>126.65371782318942</v>
      </c>
      <c r="G66" s="110">
        <v>99.90386746376508</v>
      </c>
      <c r="H66" s="110">
        <v>139.45227535364657</v>
      </c>
    </row>
    <row r="67" spans="1:8" ht="11.25">
      <c r="A67" s="239" t="s">
        <v>1232</v>
      </c>
      <c r="B67" s="109" t="s">
        <v>1233</v>
      </c>
      <c r="C67" s="109" t="s">
        <v>1234</v>
      </c>
      <c r="D67" s="110">
        <v>678.5704919139572</v>
      </c>
      <c r="E67" s="110">
        <v>655.5566297712261</v>
      </c>
      <c r="F67" s="110">
        <v>565.0672718275902</v>
      </c>
      <c r="G67" s="110">
        <v>584.8151816518375</v>
      </c>
      <c r="H67" s="110">
        <v>823.6283436176069</v>
      </c>
    </row>
    <row r="68" spans="1:8" ht="11.25">
      <c r="A68" s="239" t="s">
        <v>1235</v>
      </c>
      <c r="B68" s="109" t="s">
        <v>1236</v>
      </c>
      <c r="C68" s="109" t="s">
        <v>1237</v>
      </c>
      <c r="D68" s="110">
        <v>1091.1409286915427</v>
      </c>
      <c r="E68" s="110">
        <v>1344.9152506719647</v>
      </c>
      <c r="F68" s="110">
        <v>1077.7156211111462</v>
      </c>
      <c r="G68" s="110">
        <v>904.7363799533474</v>
      </c>
      <c r="H68" s="110">
        <v>1144.065357428373</v>
      </c>
    </row>
    <row r="69" spans="1:8" ht="11.25">
      <c r="A69" s="239" t="s">
        <v>1238</v>
      </c>
      <c r="B69" s="109" t="s">
        <v>1239</v>
      </c>
      <c r="C69" s="109" t="s">
        <v>1240</v>
      </c>
      <c r="D69" s="110">
        <v>1091.1409286915427</v>
      </c>
      <c r="E69" s="110">
        <v>1344.9152506719647</v>
      </c>
      <c r="F69" s="110">
        <v>1077.7156211111462</v>
      </c>
      <c r="G69" s="110">
        <v>904.7363799533474</v>
      </c>
      <c r="H69" s="110">
        <v>1144.065357428373</v>
      </c>
    </row>
    <row r="70" spans="1:8" ht="11.25">
      <c r="A70" s="239" t="s">
        <v>755</v>
      </c>
      <c r="B70" s="109" t="s">
        <v>1241</v>
      </c>
      <c r="C70" s="109" t="s">
        <v>756</v>
      </c>
      <c r="D70" s="110">
        <v>0.22623541105352976</v>
      </c>
      <c r="E70" s="110">
        <v>18.499542006822598</v>
      </c>
      <c r="F70" s="110">
        <v>0</v>
      </c>
      <c r="G70" s="110">
        <v>0</v>
      </c>
      <c r="H70" s="110">
        <v>0</v>
      </c>
    </row>
    <row r="71" spans="1:8" ht="11.25">
      <c r="A71" s="239" t="s">
        <v>1145</v>
      </c>
      <c r="B71" s="109" t="s">
        <v>1242</v>
      </c>
      <c r="C71" s="109" t="s">
        <v>1243</v>
      </c>
      <c r="D71" s="110">
        <v>1090.914693280489</v>
      </c>
      <c r="E71" s="110">
        <v>1326.415708665142</v>
      </c>
      <c r="F71" s="110">
        <v>1077.7156211111462</v>
      </c>
      <c r="G71" s="110">
        <v>904.7363799533474</v>
      </c>
      <c r="H71" s="110">
        <v>1144.065357428373</v>
      </c>
    </row>
    <row r="72" spans="1:8" ht="11.25">
      <c r="A72" s="254" t="s">
        <v>1244</v>
      </c>
      <c r="B72" s="252" t="s">
        <v>1245</v>
      </c>
      <c r="C72" s="252" t="s">
        <v>1246</v>
      </c>
      <c r="D72" s="253">
        <v>6182.538689729756</v>
      </c>
      <c r="E72" s="253">
        <v>6448.187573526548</v>
      </c>
      <c r="F72" s="253">
        <v>6780.207202130908</v>
      </c>
      <c r="G72" s="253">
        <v>6809.169358270594</v>
      </c>
      <c r="H72" s="253">
        <v>7310.631773474714</v>
      </c>
    </row>
    <row r="73" spans="1:8" ht="11.25">
      <c r="A73" s="241" t="s">
        <v>1093</v>
      </c>
      <c r="B73" s="111" t="s">
        <v>1247</v>
      </c>
      <c r="C73" s="111" t="s">
        <v>1095</v>
      </c>
      <c r="D73" s="112">
        <v>2665.875130870742</v>
      </c>
      <c r="E73" s="112">
        <v>2523.2474298402312</v>
      </c>
      <c r="F73" s="112">
        <v>2762.6260000210564</v>
      </c>
      <c r="G73" s="112">
        <v>2727.6364393166928</v>
      </c>
      <c r="H73" s="112">
        <v>2905.4645785681805</v>
      </c>
    </row>
    <row r="74" spans="1:8" ht="11.25">
      <c r="A74" s="239" t="s">
        <v>1096</v>
      </c>
      <c r="B74" s="109" t="s">
        <v>1248</v>
      </c>
      <c r="C74" s="109" t="s">
        <v>1098</v>
      </c>
      <c r="D74" s="110">
        <v>1523.4164697718904</v>
      </c>
      <c r="E74" s="110">
        <v>1299.6037251595742</v>
      </c>
      <c r="F74" s="110">
        <v>1292.5288095764506</v>
      </c>
      <c r="G74" s="110">
        <v>1097.3499380758826</v>
      </c>
      <c r="H74" s="110">
        <v>1255.8930926063333</v>
      </c>
    </row>
    <row r="75" spans="1:8" ht="11.25" customHeight="1">
      <c r="A75" s="239" t="s">
        <v>1099</v>
      </c>
      <c r="B75" s="109" t="s">
        <v>1100</v>
      </c>
      <c r="C75" s="109" t="s">
        <v>1101</v>
      </c>
      <c r="D75" s="110">
        <v>1523.4164697718904</v>
      </c>
      <c r="E75" s="110">
        <v>1299.6037251595742</v>
      </c>
      <c r="F75" s="110">
        <v>1292.5288095764506</v>
      </c>
      <c r="G75" s="110">
        <v>1097.3499380758826</v>
      </c>
      <c r="H75" s="110">
        <v>1255.8930926063333</v>
      </c>
    </row>
    <row r="76" spans="1:8" ht="11.25">
      <c r="A76" s="239" t="s">
        <v>1104</v>
      </c>
      <c r="B76" s="109" t="s">
        <v>1105</v>
      </c>
      <c r="C76" s="109" t="s">
        <v>1106</v>
      </c>
      <c r="D76" s="110">
        <v>1142.4586610988515</v>
      </c>
      <c r="E76" s="110">
        <v>1223.643704680657</v>
      </c>
      <c r="F76" s="110">
        <v>1470.097190444606</v>
      </c>
      <c r="G76" s="110">
        <v>1630.2865012408104</v>
      </c>
      <c r="H76" s="110">
        <v>1649.5714859618467</v>
      </c>
    </row>
    <row r="77" spans="1:8" ht="11.25" customHeight="1">
      <c r="A77" s="239" t="s">
        <v>1107</v>
      </c>
      <c r="B77" s="109" t="s">
        <v>1249</v>
      </c>
      <c r="C77" s="109" t="s">
        <v>1109</v>
      </c>
      <c r="D77" s="110">
        <v>1142.4586610988515</v>
      </c>
      <c r="E77" s="110">
        <v>1223.643704680657</v>
      </c>
      <c r="F77" s="110">
        <v>1470.097190444606</v>
      </c>
      <c r="G77" s="110">
        <v>1630.2865012408104</v>
      </c>
      <c r="H77" s="110">
        <v>1649.5714859618467</v>
      </c>
    </row>
    <row r="78" spans="1:8" ht="11.25">
      <c r="A78" s="239" t="s">
        <v>1115</v>
      </c>
      <c r="B78" s="109" t="s">
        <v>1116</v>
      </c>
      <c r="C78" s="109" t="s">
        <v>1117</v>
      </c>
      <c r="D78" s="110">
        <v>754.917401964155</v>
      </c>
      <c r="E78" s="110">
        <v>801.2786702059581</v>
      </c>
      <c r="F78" s="110">
        <v>907.6520977438068</v>
      </c>
      <c r="G78" s="110">
        <v>984.7235442012486</v>
      </c>
      <c r="H78" s="110">
        <v>986.0564311256853</v>
      </c>
    </row>
    <row r="79" spans="1:8" ht="11.25" customHeight="1">
      <c r="A79" s="239" t="s">
        <v>1099</v>
      </c>
      <c r="B79" s="109" t="s">
        <v>1249</v>
      </c>
      <c r="C79" s="109" t="s">
        <v>1101</v>
      </c>
      <c r="D79" s="110">
        <v>754.917401964155</v>
      </c>
      <c r="E79" s="110">
        <v>801.2786702059581</v>
      </c>
      <c r="F79" s="110">
        <v>907.6520977438068</v>
      </c>
      <c r="G79" s="110">
        <v>984.7235442012486</v>
      </c>
      <c r="H79" s="110">
        <v>986.0564311256853</v>
      </c>
    </row>
    <row r="80" spans="1:8" ht="11.25">
      <c r="A80" s="239" t="s">
        <v>1118</v>
      </c>
      <c r="B80" s="109" t="s">
        <v>1119</v>
      </c>
      <c r="C80" s="109" t="s">
        <v>1120</v>
      </c>
      <c r="D80" s="110">
        <v>77.1839810710959</v>
      </c>
      <c r="E80" s="110">
        <v>97.17709143725273</v>
      </c>
      <c r="F80" s="110">
        <v>95.88626806902288</v>
      </c>
      <c r="G80" s="110">
        <v>88.26138286331532</v>
      </c>
      <c r="H80" s="110">
        <v>99.26851729337706</v>
      </c>
    </row>
    <row r="81" spans="1:8" ht="11.25" customHeight="1">
      <c r="A81" s="239" t="s">
        <v>1099</v>
      </c>
      <c r="B81" s="109" t="s">
        <v>1249</v>
      </c>
      <c r="C81" s="109" t="s">
        <v>1101</v>
      </c>
      <c r="D81" s="110">
        <v>77.1839810710959</v>
      </c>
      <c r="E81" s="110">
        <v>97.17709143725273</v>
      </c>
      <c r="F81" s="110">
        <v>95.88626806902288</v>
      </c>
      <c r="G81" s="110">
        <v>88.26138286331532</v>
      </c>
      <c r="H81" s="110">
        <v>99.26851729337706</v>
      </c>
    </row>
    <row r="82" spans="1:8" ht="11.25">
      <c r="A82" s="239" t="s">
        <v>1250</v>
      </c>
      <c r="B82" s="109" t="s">
        <v>1121</v>
      </c>
      <c r="C82" s="109" t="s">
        <v>1122</v>
      </c>
      <c r="D82" s="110">
        <v>310.35727806360063</v>
      </c>
      <c r="E82" s="110">
        <v>325.1879430374464</v>
      </c>
      <c r="F82" s="110">
        <v>466.55882463177625</v>
      </c>
      <c r="G82" s="110">
        <v>557.3015741762463</v>
      </c>
      <c r="H82" s="110">
        <v>564.2465375427846</v>
      </c>
    </row>
    <row r="83" spans="1:8" ht="11.25" customHeight="1">
      <c r="A83" s="239" t="s">
        <v>1099</v>
      </c>
      <c r="B83" s="109" t="s">
        <v>1249</v>
      </c>
      <c r="C83" s="109" t="s">
        <v>1101</v>
      </c>
      <c r="D83" s="110">
        <v>310.35727806360063</v>
      </c>
      <c r="E83" s="110">
        <v>325.1879430374464</v>
      </c>
      <c r="F83" s="110">
        <v>466.55882463177625</v>
      </c>
      <c r="G83" s="110">
        <v>557.3015741762463</v>
      </c>
      <c r="H83" s="110">
        <v>564.2465375427846</v>
      </c>
    </row>
    <row r="84" spans="1:8" ht="11.25">
      <c r="A84" s="241" t="s">
        <v>1123</v>
      </c>
      <c r="B84" s="111" t="s">
        <v>1124</v>
      </c>
      <c r="C84" s="111" t="s">
        <v>1125</v>
      </c>
      <c r="D84" s="112">
        <v>128.41876049435194</v>
      </c>
      <c r="E84" s="112">
        <v>151.21522729928716</v>
      </c>
      <c r="F84" s="112">
        <v>144.78703178463513</v>
      </c>
      <c r="G84" s="112">
        <v>120.37889737823528</v>
      </c>
      <c r="H84" s="112">
        <v>86.89103980468656</v>
      </c>
    </row>
    <row r="85" spans="1:8" ht="11.25">
      <c r="A85" s="239" t="s">
        <v>1096</v>
      </c>
      <c r="B85" s="109" t="s">
        <v>1126</v>
      </c>
      <c r="C85" s="109" t="s">
        <v>1127</v>
      </c>
      <c r="D85" s="110">
        <v>128.38859577287815</v>
      </c>
      <c r="E85" s="110">
        <v>151.21522729928716</v>
      </c>
      <c r="F85" s="110">
        <v>144.78703178463513</v>
      </c>
      <c r="G85" s="110">
        <v>120.31482710134603</v>
      </c>
      <c r="H85" s="110">
        <v>86.4510367409464</v>
      </c>
    </row>
    <row r="86" spans="1:8" ht="11.25" customHeight="1">
      <c r="A86" s="239" t="s">
        <v>1129</v>
      </c>
      <c r="B86" s="109" t="s">
        <v>1149</v>
      </c>
      <c r="C86" s="109" t="s">
        <v>1131</v>
      </c>
      <c r="D86" s="110">
        <v>112.70294060650008</v>
      </c>
      <c r="E86" s="110">
        <v>136.21795522462813</v>
      </c>
      <c r="F86" s="110">
        <v>127.82095743448828</v>
      </c>
      <c r="G86" s="110">
        <v>101.42324831571057</v>
      </c>
      <c r="H86" s="110">
        <v>66.70829057660546</v>
      </c>
    </row>
    <row r="87" spans="1:8" ht="11.25">
      <c r="A87" s="239" t="s">
        <v>664</v>
      </c>
      <c r="B87" s="109" t="s">
        <v>1159</v>
      </c>
      <c r="C87" s="109" t="s">
        <v>1135</v>
      </c>
      <c r="D87" s="110">
        <v>15.685655166378066</v>
      </c>
      <c r="E87" s="110">
        <v>14.99727207465901</v>
      </c>
      <c r="F87" s="110">
        <v>16.96607435014687</v>
      </c>
      <c r="G87" s="110">
        <v>18.891578785635467</v>
      </c>
      <c r="H87" s="110">
        <v>19.742746164340936</v>
      </c>
    </row>
    <row r="88" spans="1:8" ht="11.25" customHeight="1">
      <c r="A88" s="239" t="s">
        <v>1136</v>
      </c>
      <c r="B88" s="109" t="s">
        <v>1166</v>
      </c>
      <c r="C88" s="109" t="s">
        <v>1138</v>
      </c>
      <c r="D88" s="110">
        <v>15.685655166378066</v>
      </c>
      <c r="E88" s="110">
        <v>14.99727207465901</v>
      </c>
      <c r="F88" s="110">
        <v>16.96607435014687</v>
      </c>
      <c r="G88" s="110">
        <v>18.891578785635467</v>
      </c>
      <c r="H88" s="110">
        <v>19.742746164340936</v>
      </c>
    </row>
    <row r="89" spans="1:8" ht="11.25">
      <c r="A89" s="239" t="s">
        <v>1251</v>
      </c>
      <c r="B89" s="109" t="s">
        <v>1140</v>
      </c>
      <c r="C89" s="109" t="s">
        <v>1141</v>
      </c>
      <c r="D89" s="110">
        <v>0.03016472147380397</v>
      </c>
      <c r="E89" s="110">
        <v>0</v>
      </c>
      <c r="F89" s="110">
        <v>0</v>
      </c>
      <c r="G89" s="110">
        <v>0.06407027688926757</v>
      </c>
      <c r="H89" s="110">
        <v>0.4400030637401566</v>
      </c>
    </row>
    <row r="90" spans="1:8" ht="11.25">
      <c r="A90" s="239" t="s">
        <v>1204</v>
      </c>
      <c r="B90" s="109" t="s">
        <v>1157</v>
      </c>
      <c r="C90" s="109" t="s">
        <v>693</v>
      </c>
      <c r="D90" s="110">
        <v>0</v>
      </c>
      <c r="E90" s="110">
        <v>0</v>
      </c>
      <c r="F90" s="110">
        <v>0</v>
      </c>
      <c r="G90" s="110">
        <v>0.06407027688926757</v>
      </c>
      <c r="H90" s="110">
        <v>0.4400030637401566</v>
      </c>
    </row>
    <row r="91" spans="1:8" ht="11.25">
      <c r="A91" s="239" t="s">
        <v>1252</v>
      </c>
      <c r="B91" s="109" t="s">
        <v>1143</v>
      </c>
      <c r="C91" s="109" t="s">
        <v>756</v>
      </c>
      <c r="D91" s="110">
        <v>0</v>
      </c>
      <c r="E91" s="110">
        <v>0</v>
      </c>
      <c r="F91" s="110">
        <v>0</v>
      </c>
      <c r="G91" s="110">
        <v>0.06407027688926757</v>
      </c>
      <c r="H91" s="110">
        <v>0.4400030637401566</v>
      </c>
    </row>
    <row r="92" spans="1:8" ht="11.25">
      <c r="A92" s="239" t="s">
        <v>1158</v>
      </c>
      <c r="B92" s="109" t="s">
        <v>1159</v>
      </c>
      <c r="C92" s="109" t="s">
        <v>1160</v>
      </c>
      <c r="D92" s="110">
        <v>0.03016472147380397</v>
      </c>
      <c r="E92" s="110">
        <v>0</v>
      </c>
      <c r="F92" s="110">
        <v>0</v>
      </c>
      <c r="G92" s="110">
        <v>0</v>
      </c>
      <c r="H92" s="110">
        <v>0</v>
      </c>
    </row>
    <row r="93" spans="1:8" ht="11.25" customHeight="1">
      <c r="A93" s="239" t="s">
        <v>1253</v>
      </c>
      <c r="B93" s="109" t="s">
        <v>1166</v>
      </c>
      <c r="C93" s="109" t="s">
        <v>1167</v>
      </c>
      <c r="D93" s="110">
        <v>0.03016472147380397</v>
      </c>
      <c r="E93" s="110">
        <v>0</v>
      </c>
      <c r="F93" s="110">
        <v>0</v>
      </c>
      <c r="G93" s="110">
        <v>0</v>
      </c>
      <c r="H93" s="110">
        <v>0</v>
      </c>
    </row>
    <row r="94" spans="1:8" ht="11.25">
      <c r="A94" s="239" t="s">
        <v>1164</v>
      </c>
      <c r="B94" s="109" t="s">
        <v>1155</v>
      </c>
      <c r="C94" s="109" t="s">
        <v>1147</v>
      </c>
      <c r="D94" s="110">
        <v>0.03016472147380397</v>
      </c>
      <c r="E94" s="110">
        <v>0</v>
      </c>
      <c r="F94" s="110">
        <v>0</v>
      </c>
      <c r="G94" s="110">
        <v>0</v>
      </c>
      <c r="H94" s="110">
        <v>0</v>
      </c>
    </row>
    <row r="95" spans="1:8" ht="22.5">
      <c r="A95" s="241" t="s">
        <v>1168</v>
      </c>
      <c r="B95" s="111" t="s">
        <v>1169</v>
      </c>
      <c r="C95" s="111" t="s">
        <v>1170</v>
      </c>
      <c r="D95" s="112">
        <v>2.3603894553251608</v>
      </c>
      <c r="E95" s="112">
        <v>2.4414163842468155</v>
      </c>
      <c r="F95" s="112">
        <v>3.353758883168567</v>
      </c>
      <c r="G95" s="112">
        <v>4.375084621867129</v>
      </c>
      <c r="H95" s="112">
        <v>4.103506833576677</v>
      </c>
    </row>
    <row r="96" spans="1:8" ht="11.25" customHeight="1">
      <c r="A96" s="239" t="s">
        <v>1171</v>
      </c>
      <c r="B96" s="109" t="s">
        <v>1254</v>
      </c>
      <c r="C96" s="109" t="s">
        <v>1173</v>
      </c>
      <c r="D96" s="110">
        <v>2.3603894553251608</v>
      </c>
      <c r="E96" s="110">
        <v>2.4414163842468155</v>
      </c>
      <c r="F96" s="110">
        <v>3.353758883168567</v>
      </c>
      <c r="G96" s="110">
        <v>4.375084621867129</v>
      </c>
      <c r="H96" s="110">
        <v>4.103506833576677</v>
      </c>
    </row>
    <row r="97" spans="1:8" ht="11.25">
      <c r="A97" s="239" t="s">
        <v>1174</v>
      </c>
      <c r="B97" s="109" t="s">
        <v>1175</v>
      </c>
      <c r="C97" s="109" t="s">
        <v>1176</v>
      </c>
      <c r="D97" s="110">
        <v>2.3603894553251608</v>
      </c>
      <c r="E97" s="110">
        <v>2.4414163842468155</v>
      </c>
      <c r="F97" s="110">
        <v>3.353758883168567</v>
      </c>
      <c r="G97" s="110">
        <v>4.375084621867129</v>
      </c>
      <c r="H97" s="110">
        <v>4.103506833576677</v>
      </c>
    </row>
    <row r="98" spans="1:8" ht="11.25">
      <c r="A98" s="239" t="s">
        <v>1177</v>
      </c>
      <c r="B98" s="109" t="s">
        <v>1178</v>
      </c>
      <c r="C98" s="109" t="s">
        <v>1179</v>
      </c>
      <c r="D98" s="110">
        <v>2.3603894553251608</v>
      </c>
      <c r="E98" s="110">
        <v>2.4414163842468155</v>
      </c>
      <c r="F98" s="110">
        <v>3.353758883168567</v>
      </c>
      <c r="G98" s="110">
        <v>4.375084621867129</v>
      </c>
      <c r="H98" s="110">
        <v>4.103506833576677</v>
      </c>
    </row>
    <row r="99" spans="1:8" ht="11.25">
      <c r="A99" s="241" t="s">
        <v>1180</v>
      </c>
      <c r="B99" s="111" t="s">
        <v>1181</v>
      </c>
      <c r="C99" s="111" t="s">
        <v>1182</v>
      </c>
      <c r="D99" s="112">
        <v>3385.8844089093373</v>
      </c>
      <c r="E99" s="112">
        <v>3771.283500002783</v>
      </c>
      <c r="F99" s="112">
        <v>3869.4404114420477</v>
      </c>
      <c r="G99" s="112">
        <v>3956.7789369537986</v>
      </c>
      <c r="H99" s="112">
        <v>4314.17264826827</v>
      </c>
    </row>
    <row r="100" spans="1:8" ht="11.25">
      <c r="A100" s="239" t="s">
        <v>1183</v>
      </c>
      <c r="B100" s="109" t="s">
        <v>1184</v>
      </c>
      <c r="C100" s="109" t="s">
        <v>1185</v>
      </c>
      <c r="D100" s="110">
        <v>109.19629173517038</v>
      </c>
      <c r="E100" s="110">
        <v>269.8128410602292</v>
      </c>
      <c r="F100" s="110">
        <v>191.99447606413779</v>
      </c>
      <c r="G100" s="110">
        <v>125.66927166994911</v>
      </c>
      <c r="H100" s="110">
        <v>129.9348177792671</v>
      </c>
    </row>
    <row r="101" spans="1:8" ht="11.25" customHeight="1">
      <c r="A101" s="239" t="s">
        <v>1148</v>
      </c>
      <c r="B101" s="109" t="s">
        <v>1197</v>
      </c>
      <c r="C101" s="109" t="s">
        <v>1150</v>
      </c>
      <c r="D101" s="110">
        <v>109.15104465295967</v>
      </c>
      <c r="E101" s="110">
        <v>266.35416784921284</v>
      </c>
      <c r="F101" s="110">
        <v>189.19967699483064</v>
      </c>
      <c r="G101" s="110">
        <v>124.90042834727791</v>
      </c>
      <c r="H101" s="110">
        <v>129.36090073960602</v>
      </c>
    </row>
    <row r="102" spans="1:8" ht="11.25">
      <c r="A102" s="239" t="s">
        <v>1151</v>
      </c>
      <c r="B102" s="109" t="s">
        <v>1143</v>
      </c>
      <c r="C102" s="109" t="s">
        <v>1153</v>
      </c>
      <c r="D102" s="110">
        <v>109.15104465295967</v>
      </c>
      <c r="E102" s="110">
        <v>266.35416784921284</v>
      </c>
      <c r="F102" s="110">
        <v>189.19967699483064</v>
      </c>
      <c r="G102" s="110">
        <v>124.90042834727791</v>
      </c>
      <c r="H102" s="110">
        <v>129.36090073960602</v>
      </c>
    </row>
    <row r="103" spans="1:8" ht="11.25">
      <c r="A103" s="239" t="s">
        <v>645</v>
      </c>
      <c r="B103" s="109" t="s">
        <v>1159</v>
      </c>
      <c r="C103" s="109" t="s">
        <v>1160</v>
      </c>
      <c r="D103" s="110">
        <v>0.045247082210705954</v>
      </c>
      <c r="E103" s="110">
        <v>3.458673211016322</v>
      </c>
      <c r="F103" s="110">
        <v>2.794799069307139</v>
      </c>
      <c r="G103" s="110">
        <v>0.7688433226712108</v>
      </c>
      <c r="H103" s="110">
        <v>0.5739170396610738</v>
      </c>
    </row>
    <row r="104" spans="1:8" ht="11.25">
      <c r="A104" s="239" t="s">
        <v>1267</v>
      </c>
      <c r="B104" s="109" t="s">
        <v>1161</v>
      </c>
      <c r="C104" s="109" t="s">
        <v>1162</v>
      </c>
      <c r="D104" s="110">
        <v>0.045247082210705954</v>
      </c>
      <c r="E104" s="110">
        <v>3.458673211016322</v>
      </c>
      <c r="F104" s="110">
        <v>2.794799069307139</v>
      </c>
      <c r="G104" s="110">
        <v>0.7688433226712108</v>
      </c>
      <c r="H104" s="110">
        <v>0.5739170396610738</v>
      </c>
    </row>
    <row r="105" spans="1:8" ht="11.25">
      <c r="A105" s="239" t="s">
        <v>1163</v>
      </c>
      <c r="B105" s="109" t="s">
        <v>1152</v>
      </c>
      <c r="C105" s="109" t="s">
        <v>1144</v>
      </c>
      <c r="D105" s="110">
        <v>0.045247082210705954</v>
      </c>
      <c r="E105" s="110">
        <v>3.458673211016322</v>
      </c>
      <c r="F105" s="110">
        <v>2.794799069307139</v>
      </c>
      <c r="G105" s="110">
        <v>0.7688433226712108</v>
      </c>
      <c r="H105" s="110">
        <v>0.5739170396610738</v>
      </c>
    </row>
    <row r="106" spans="1:8" ht="11.25">
      <c r="A106" s="239" t="s">
        <v>1186</v>
      </c>
      <c r="B106" s="109" t="s">
        <v>1187</v>
      </c>
      <c r="C106" s="109" t="s">
        <v>1188</v>
      </c>
      <c r="D106" s="110">
        <v>2368.7450831734045</v>
      </c>
      <c r="E106" s="110">
        <v>2421.601674485384</v>
      </c>
      <c r="F106" s="110">
        <v>2595.5052356737524</v>
      </c>
      <c r="G106" s="110">
        <v>2803.7153166743487</v>
      </c>
      <c r="H106" s="110">
        <v>3002.1982956030547</v>
      </c>
    </row>
    <row r="107" spans="1:8" ht="11.25">
      <c r="A107" s="239" t="s">
        <v>1142</v>
      </c>
      <c r="B107" s="109" t="s">
        <v>1189</v>
      </c>
      <c r="C107" s="109" t="s">
        <v>1128</v>
      </c>
      <c r="D107" s="110">
        <v>352.4295233391887</v>
      </c>
      <c r="E107" s="110">
        <v>323.3932113502173</v>
      </c>
      <c r="F107" s="110">
        <v>321.1552930524409</v>
      </c>
      <c r="G107" s="110">
        <v>310.54863208227994</v>
      </c>
      <c r="H107" s="110">
        <v>279.5741205868977</v>
      </c>
    </row>
    <row r="108" spans="1:8" ht="11.25">
      <c r="A108" s="239" t="s">
        <v>1256</v>
      </c>
      <c r="B108" s="109" t="s">
        <v>1196</v>
      </c>
      <c r="C108" s="109" t="s">
        <v>1190</v>
      </c>
      <c r="D108" s="110">
        <v>352.4295233391887</v>
      </c>
      <c r="E108" s="110">
        <v>323.3932113502173</v>
      </c>
      <c r="F108" s="110">
        <v>321.1552930524409</v>
      </c>
      <c r="G108" s="110">
        <v>310.54863208227994</v>
      </c>
      <c r="H108" s="110">
        <v>279.5741205868977</v>
      </c>
    </row>
    <row r="109" spans="1:8" ht="11.25" customHeight="1">
      <c r="A109" s="239" t="s">
        <v>1148</v>
      </c>
      <c r="B109" s="109" t="s">
        <v>1197</v>
      </c>
      <c r="C109" s="109" t="s">
        <v>1150</v>
      </c>
      <c r="D109" s="110">
        <v>332.0306304425288</v>
      </c>
      <c r="E109" s="110">
        <v>350.65569430764015</v>
      </c>
      <c r="F109" s="110">
        <v>269.0569504016508</v>
      </c>
      <c r="G109" s="110">
        <v>212.76823665255915</v>
      </c>
      <c r="H109" s="110">
        <v>167.48812274109002</v>
      </c>
    </row>
    <row r="110" spans="1:8" ht="11.25">
      <c r="A110" s="239" t="s">
        <v>1151</v>
      </c>
      <c r="B110" s="109" t="s">
        <v>1143</v>
      </c>
      <c r="C110" s="109" t="s">
        <v>1153</v>
      </c>
      <c r="D110" s="110">
        <v>39.5007027699463</v>
      </c>
      <c r="E110" s="110">
        <v>40.03632225357129</v>
      </c>
      <c r="F110" s="110">
        <v>23.32835223145194</v>
      </c>
      <c r="G110" s="110">
        <v>26.11321428072577</v>
      </c>
      <c r="H110" s="110">
        <v>27.328016371861462</v>
      </c>
    </row>
    <row r="111" spans="1:8" ht="11.25">
      <c r="A111" s="239" t="s">
        <v>1154</v>
      </c>
      <c r="B111" s="109" t="s">
        <v>1146</v>
      </c>
      <c r="C111" s="109" t="s">
        <v>1198</v>
      </c>
      <c r="D111" s="110">
        <v>292.52992767258246</v>
      </c>
      <c r="E111" s="110">
        <v>310.61937205406883</v>
      </c>
      <c r="F111" s="110">
        <v>245.72859817019886</v>
      </c>
      <c r="G111" s="110">
        <v>186.65502237183338</v>
      </c>
      <c r="H111" s="110">
        <v>140.16010636922857</v>
      </c>
    </row>
    <row r="112" spans="1:8" ht="11.25">
      <c r="A112" s="239" t="s">
        <v>1156</v>
      </c>
      <c r="B112" s="109" t="s">
        <v>1157</v>
      </c>
      <c r="C112" s="109" t="s">
        <v>693</v>
      </c>
      <c r="D112" s="110">
        <v>817.569528465246</v>
      </c>
      <c r="E112" s="110">
        <v>816.6319821699863</v>
      </c>
      <c r="F112" s="110">
        <v>945.2010452396744</v>
      </c>
      <c r="G112" s="110">
        <v>1089.5974345722814</v>
      </c>
      <c r="H112" s="110">
        <v>1265.936640800402</v>
      </c>
    </row>
    <row r="113" spans="1:8" ht="11.25">
      <c r="A113" s="239" t="s">
        <v>1256</v>
      </c>
      <c r="B113" s="109" t="s">
        <v>1257</v>
      </c>
      <c r="C113" s="109" t="s">
        <v>1190</v>
      </c>
      <c r="D113" s="110">
        <v>110.43304531559633</v>
      </c>
      <c r="E113" s="110">
        <v>106.30333839741344</v>
      </c>
      <c r="F113" s="110">
        <v>113.10716233431245</v>
      </c>
      <c r="G113" s="110">
        <v>115.50955633465097</v>
      </c>
      <c r="H113" s="110">
        <v>116.64863831111325</v>
      </c>
    </row>
    <row r="114" spans="1:8" ht="11.25">
      <c r="A114" s="239" t="s">
        <v>1193</v>
      </c>
      <c r="B114" s="109" t="s">
        <v>1194</v>
      </c>
      <c r="C114" s="109" t="s">
        <v>1195</v>
      </c>
      <c r="D114" s="110">
        <v>707.1364831496496</v>
      </c>
      <c r="E114" s="110">
        <v>710.3286437725728</v>
      </c>
      <c r="F114" s="110">
        <v>832.093882905362</v>
      </c>
      <c r="G114" s="110">
        <v>974.0878782376303</v>
      </c>
      <c r="H114" s="110">
        <v>1149.2880024892888</v>
      </c>
    </row>
    <row r="115" spans="1:8" ht="11.25">
      <c r="A115" s="239" t="s">
        <v>645</v>
      </c>
      <c r="B115" s="109" t="s">
        <v>1159</v>
      </c>
      <c r="C115" s="109" t="s">
        <v>1160</v>
      </c>
      <c r="D115" s="110">
        <v>866.7154009264411</v>
      </c>
      <c r="E115" s="110">
        <v>930.9207866575404</v>
      </c>
      <c r="F115" s="110">
        <v>1060.0919469799862</v>
      </c>
      <c r="G115" s="110">
        <v>1190.8010133672285</v>
      </c>
      <c r="H115" s="110">
        <v>1289.1994114746644</v>
      </c>
    </row>
    <row r="116" spans="1:8" ht="11.25">
      <c r="A116" s="239" t="s">
        <v>1151</v>
      </c>
      <c r="B116" s="109" t="s">
        <v>1143</v>
      </c>
      <c r="C116" s="109" t="s">
        <v>756</v>
      </c>
      <c r="D116" s="110">
        <v>41.63485681421793</v>
      </c>
      <c r="E116" s="110">
        <v>56.32696372226582</v>
      </c>
      <c r="F116" s="110">
        <v>31.844269395576045</v>
      </c>
      <c r="G116" s="110">
        <v>40.32766285344471</v>
      </c>
      <c r="H116" s="110">
        <v>55.679518131118506</v>
      </c>
    </row>
    <row r="117" spans="1:8" ht="11.25">
      <c r="A117" s="239" t="s">
        <v>1154</v>
      </c>
      <c r="B117" s="109" t="s">
        <v>1146</v>
      </c>
      <c r="C117" s="109" t="s">
        <v>727</v>
      </c>
      <c r="D117" s="110">
        <v>825.0805441122232</v>
      </c>
      <c r="E117" s="110">
        <v>874.5938229352745</v>
      </c>
      <c r="F117" s="110">
        <v>1028.24767758441</v>
      </c>
      <c r="G117" s="110">
        <v>1150.473350513784</v>
      </c>
      <c r="H117" s="110">
        <v>1233.5198933435458</v>
      </c>
    </row>
    <row r="118" spans="1:8" ht="11.25" customHeight="1">
      <c r="A118" s="239" t="s">
        <v>1259</v>
      </c>
      <c r="B118" s="109" t="s">
        <v>1166</v>
      </c>
      <c r="C118" s="109" t="s">
        <v>1167</v>
      </c>
      <c r="D118" s="110">
        <v>805.4659339738822</v>
      </c>
      <c r="E118" s="110">
        <v>862.0379672448623</v>
      </c>
      <c r="F118" s="110">
        <v>976.7822747228453</v>
      </c>
      <c r="G118" s="110">
        <v>1101.651799524162</v>
      </c>
      <c r="H118" s="110">
        <v>1182.2977975537951</v>
      </c>
    </row>
    <row r="119" spans="1:8" ht="11.25">
      <c r="A119" s="239" t="s">
        <v>1163</v>
      </c>
      <c r="B119" s="109" t="s">
        <v>1152</v>
      </c>
      <c r="C119" s="109" t="s">
        <v>1153</v>
      </c>
      <c r="D119" s="110">
        <v>41.01648002400495</v>
      </c>
      <c r="E119" s="110">
        <v>55.48409378008538</v>
      </c>
      <c r="F119" s="110">
        <v>31.046929661097245</v>
      </c>
      <c r="G119" s="110">
        <v>35.50408629335271</v>
      </c>
      <c r="H119" s="110">
        <v>50.82991914598243</v>
      </c>
    </row>
    <row r="120" spans="1:8" ht="11.25">
      <c r="A120" s="239" t="s">
        <v>1164</v>
      </c>
      <c r="B120" s="109" t="s">
        <v>1155</v>
      </c>
      <c r="C120" s="109" t="s">
        <v>1147</v>
      </c>
      <c r="D120" s="110">
        <v>764.4494539498771</v>
      </c>
      <c r="E120" s="110">
        <v>806.5538734647769</v>
      </c>
      <c r="F120" s="110">
        <v>945.735345061748</v>
      </c>
      <c r="G120" s="110">
        <v>1066.1477132308094</v>
      </c>
      <c r="H120" s="110">
        <v>1131.4678784078126</v>
      </c>
    </row>
    <row r="121" spans="1:8" ht="11.25">
      <c r="A121" s="239" t="s">
        <v>1267</v>
      </c>
      <c r="B121" s="109"/>
      <c r="C121" s="109"/>
      <c r="D121" s="110">
        <v>61.24946695255898</v>
      </c>
      <c r="E121" s="110">
        <v>68.88281941267797</v>
      </c>
      <c r="F121" s="110">
        <v>83.30967225714086</v>
      </c>
      <c r="G121" s="110">
        <v>89.14921384306668</v>
      </c>
      <c r="H121" s="110">
        <v>106.90161392086932</v>
      </c>
    </row>
    <row r="122" spans="1:8" ht="11.25">
      <c r="A122" s="239" t="s">
        <v>1163</v>
      </c>
      <c r="B122" s="109"/>
      <c r="C122" s="109"/>
      <c r="D122" s="110">
        <v>0.6183767902129816</v>
      </c>
      <c r="E122" s="110">
        <v>0.8428699421804458</v>
      </c>
      <c r="F122" s="110">
        <v>0.7973397344788005</v>
      </c>
      <c r="G122" s="110">
        <v>4.823576560091998</v>
      </c>
      <c r="H122" s="110">
        <v>4.8495989851360735</v>
      </c>
    </row>
    <row r="123" spans="1:8" ht="11.25">
      <c r="A123" s="239" t="s">
        <v>1164</v>
      </c>
      <c r="B123" s="109"/>
      <c r="C123" s="109"/>
      <c r="D123" s="110">
        <v>60.63109016234605</v>
      </c>
      <c r="E123" s="110">
        <v>68.03994947049763</v>
      </c>
      <c r="F123" s="110">
        <v>82.51233252266204</v>
      </c>
      <c r="G123" s="110">
        <v>84.3256372829747</v>
      </c>
      <c r="H123" s="110">
        <v>102.05201493573331</v>
      </c>
    </row>
    <row r="124" spans="1:8" ht="11.25">
      <c r="A124" s="239" t="s">
        <v>1200</v>
      </c>
      <c r="B124" s="109" t="s">
        <v>1201</v>
      </c>
      <c r="C124" s="109" t="s">
        <v>1202</v>
      </c>
      <c r="D124" s="110">
        <v>694.6332060987578</v>
      </c>
      <c r="E124" s="110">
        <v>874.6010890554655</v>
      </c>
      <c r="F124" s="110">
        <v>863.0092926102565</v>
      </c>
      <c r="G124" s="110">
        <v>794.3341399764408</v>
      </c>
      <c r="H124" s="110">
        <v>893.3783945044161</v>
      </c>
    </row>
    <row r="125" spans="1:8" ht="11.25">
      <c r="A125" s="239" t="s">
        <v>1158</v>
      </c>
      <c r="B125" s="109" t="s">
        <v>1159</v>
      </c>
      <c r="C125" s="109" t="s">
        <v>1160</v>
      </c>
      <c r="D125" s="110">
        <v>694.6332060987578</v>
      </c>
      <c r="E125" s="110">
        <v>874.6010890554655</v>
      </c>
      <c r="F125" s="110">
        <v>863.0092926102565</v>
      </c>
      <c r="G125" s="110">
        <v>794.3341399764408</v>
      </c>
      <c r="H125" s="110">
        <v>893.3783945044161</v>
      </c>
    </row>
    <row r="126" spans="1:8" ht="11.25" customHeight="1">
      <c r="A126" s="239" t="s">
        <v>1259</v>
      </c>
      <c r="B126" s="109" t="s">
        <v>1166</v>
      </c>
      <c r="C126" s="109" t="s">
        <v>1167</v>
      </c>
      <c r="D126" s="110">
        <v>694.6332060987578</v>
      </c>
      <c r="E126" s="110">
        <v>874.6010890554655</v>
      </c>
      <c r="F126" s="110">
        <v>863.0092926102565</v>
      </c>
      <c r="G126" s="110">
        <v>794.3341399764408</v>
      </c>
      <c r="H126" s="110">
        <v>893.3783945044161</v>
      </c>
    </row>
    <row r="127" spans="1:8" ht="11.25">
      <c r="A127" s="239" t="s">
        <v>1163</v>
      </c>
      <c r="B127" s="109" t="s">
        <v>1152</v>
      </c>
      <c r="C127" s="109" t="s">
        <v>1153</v>
      </c>
      <c r="D127" s="110">
        <v>673.7969247407277</v>
      </c>
      <c r="E127" s="110">
        <v>848.3631290450036</v>
      </c>
      <c r="F127" s="110">
        <v>837.1163012328522</v>
      </c>
      <c r="G127" s="110">
        <v>770.4999969736333</v>
      </c>
      <c r="H127" s="110">
        <v>866.5860340362383</v>
      </c>
    </row>
    <row r="128" spans="1:8" ht="11.25">
      <c r="A128" s="239" t="s">
        <v>1164</v>
      </c>
      <c r="B128" s="109" t="s">
        <v>1155</v>
      </c>
      <c r="C128" s="109" t="s">
        <v>1147</v>
      </c>
      <c r="D128" s="110">
        <v>20.836281358030092</v>
      </c>
      <c r="E128" s="110">
        <v>26.237960010462057</v>
      </c>
      <c r="F128" s="110">
        <v>25.89299137740438</v>
      </c>
      <c r="G128" s="110">
        <v>23.834143002807537</v>
      </c>
      <c r="H128" s="110">
        <v>26.792360468177794</v>
      </c>
    </row>
    <row r="129" spans="1:8" ht="11.25">
      <c r="A129" s="239" t="s">
        <v>1260</v>
      </c>
      <c r="B129" s="109" t="s">
        <v>1206</v>
      </c>
      <c r="C129" s="109" t="s">
        <v>1207</v>
      </c>
      <c r="D129" s="110">
        <v>76.47511011646152</v>
      </c>
      <c r="E129" s="110">
        <v>73.54766857543534</v>
      </c>
      <c r="F129" s="110">
        <v>78.78867376267333</v>
      </c>
      <c r="G129" s="110">
        <v>83.6391700305896</v>
      </c>
      <c r="H129" s="110">
        <v>137.76878537064079</v>
      </c>
    </row>
    <row r="130" spans="1:8" ht="11.25" customHeight="1">
      <c r="A130" s="239" t="s">
        <v>1203</v>
      </c>
      <c r="B130" s="109" t="s">
        <v>1149</v>
      </c>
      <c r="C130" s="109" t="s">
        <v>1150</v>
      </c>
      <c r="D130" s="110">
        <v>4.2758492689117125</v>
      </c>
      <c r="E130" s="110">
        <v>6.888281941267802</v>
      </c>
      <c r="F130" s="110">
        <v>6.666417780023793</v>
      </c>
      <c r="G130" s="110">
        <v>6.9928130776286315</v>
      </c>
      <c r="H130" s="110">
        <v>61.49521079968406</v>
      </c>
    </row>
    <row r="131" spans="1:8" ht="11.25">
      <c r="A131" s="239" t="s">
        <v>1151</v>
      </c>
      <c r="B131" s="109" t="s">
        <v>1143</v>
      </c>
      <c r="C131" s="109" t="s">
        <v>1153</v>
      </c>
      <c r="D131" s="110">
        <v>4.2758492689117125</v>
      </c>
      <c r="E131" s="110">
        <v>6.888281941267802</v>
      </c>
      <c r="F131" s="110">
        <v>6.666417780023793</v>
      </c>
      <c r="G131" s="110">
        <v>6.9928130776286315</v>
      </c>
      <c r="H131" s="110">
        <v>61.49521079968406</v>
      </c>
    </row>
    <row r="132" spans="1:8" ht="11.25">
      <c r="A132" s="239" t="s">
        <v>1158</v>
      </c>
      <c r="B132" s="109" t="s">
        <v>1159</v>
      </c>
      <c r="C132" s="109" t="s">
        <v>1160</v>
      </c>
      <c r="D132" s="110">
        <v>72.19926084754981</v>
      </c>
      <c r="E132" s="110">
        <v>66.65938663416753</v>
      </c>
      <c r="F132" s="110">
        <v>72.12225598264953</v>
      </c>
      <c r="G132" s="110">
        <v>76.64635695296096</v>
      </c>
      <c r="H132" s="110">
        <v>76.27357457095671</v>
      </c>
    </row>
    <row r="133" spans="1:8" ht="11.25" customHeight="1">
      <c r="A133" s="239" t="s">
        <v>1259</v>
      </c>
      <c r="B133" s="109" t="s">
        <v>1199</v>
      </c>
      <c r="C133" s="109" t="s">
        <v>1167</v>
      </c>
      <c r="D133" s="110">
        <v>72.19926084754981</v>
      </c>
      <c r="E133" s="110">
        <v>66.65938663416753</v>
      </c>
      <c r="F133" s="110">
        <v>72.12225598264953</v>
      </c>
      <c r="G133" s="110">
        <v>76.64635695296096</v>
      </c>
      <c r="H133" s="110">
        <v>76.27357457095671</v>
      </c>
    </row>
    <row r="134" spans="1:8" ht="11.25">
      <c r="A134" s="239" t="s">
        <v>1163</v>
      </c>
      <c r="B134" s="109" t="s">
        <v>1152</v>
      </c>
      <c r="C134" s="109" t="s">
        <v>1153</v>
      </c>
      <c r="D134" s="110">
        <v>72.19926084754981</v>
      </c>
      <c r="E134" s="110">
        <v>66.65938663416753</v>
      </c>
      <c r="F134" s="110">
        <v>72.12225598264953</v>
      </c>
      <c r="G134" s="110">
        <v>76.64635695296096</v>
      </c>
      <c r="H134" s="110">
        <v>76.27357457095671</v>
      </c>
    </row>
    <row r="135" spans="1:8" ht="11.25">
      <c r="A135" s="239" t="s">
        <v>1217</v>
      </c>
      <c r="B135" s="109" t="s">
        <v>1218</v>
      </c>
      <c r="C135" s="109" t="s">
        <v>1219</v>
      </c>
      <c r="D135" s="110">
        <v>136.83471778554326</v>
      </c>
      <c r="E135" s="110">
        <v>131.72022682626869</v>
      </c>
      <c r="F135" s="110">
        <v>140.1427333312277</v>
      </c>
      <c r="G135" s="110">
        <v>149.42103860247045</v>
      </c>
      <c r="H135" s="110">
        <v>150.89235501089064</v>
      </c>
    </row>
    <row r="136" ht="7.5" customHeight="1"/>
    <row r="137" ht="11.25">
      <c r="A137" s="134" t="s">
        <v>1283</v>
      </c>
    </row>
    <row r="138" ht="11.25">
      <c r="A138" s="133" t="s">
        <v>1329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1"/>
  <sheetViews>
    <sheetView showZeros="0" zoomScalePageLayoutView="0" workbookViewId="0" topLeftCell="A133">
      <selection activeCell="F39" sqref="F39"/>
    </sheetView>
  </sheetViews>
  <sheetFormatPr defaultColWidth="9.140625" defaultRowHeight="15"/>
  <cols>
    <col min="1" max="1" width="77.28125" style="7" customWidth="1"/>
    <col min="2" max="3" width="77.28125" style="7" hidden="1" customWidth="1"/>
    <col min="4" max="4" width="7.8515625" style="7" customWidth="1"/>
    <col min="5" max="5" width="8.00390625" style="7" customWidth="1"/>
    <col min="6" max="6" width="6.8515625" style="7" customWidth="1"/>
    <col min="7" max="7" width="8.57421875" style="7" customWidth="1"/>
    <col min="8" max="8" width="8.28125" style="7" customWidth="1"/>
    <col min="9" max="9" width="8.57421875" style="7" customWidth="1"/>
    <col min="10" max="10" width="7.7109375" style="7" customWidth="1"/>
    <col min="11" max="16384" width="9.140625" style="7" customWidth="1"/>
  </cols>
  <sheetData>
    <row r="1" ht="15">
      <c r="A1" s="236" t="s">
        <v>1334</v>
      </c>
    </row>
    <row r="2" ht="11.25">
      <c r="J2" s="246" t="s">
        <v>462</v>
      </c>
    </row>
    <row r="3" spans="1:10" ht="15">
      <c r="A3" s="256"/>
      <c r="B3" s="247"/>
      <c r="C3" s="109"/>
      <c r="D3" s="342" t="s">
        <v>1289</v>
      </c>
      <c r="E3" s="339" t="s">
        <v>1261</v>
      </c>
      <c r="F3" s="340"/>
      <c r="G3" s="340"/>
      <c r="H3" s="340"/>
      <c r="I3" s="341"/>
      <c r="J3" s="342" t="s">
        <v>1290</v>
      </c>
    </row>
    <row r="4" spans="1:10" ht="33.75">
      <c r="A4" s="255"/>
      <c r="B4" s="247"/>
      <c r="C4" s="109"/>
      <c r="D4" s="343"/>
      <c r="E4" s="251" t="s">
        <v>1266</v>
      </c>
      <c r="F4" s="251" t="s">
        <v>1262</v>
      </c>
      <c r="G4" s="251" t="s">
        <v>1263</v>
      </c>
      <c r="H4" s="251" t="s">
        <v>1264</v>
      </c>
      <c r="I4" s="251" t="s">
        <v>1265</v>
      </c>
      <c r="J4" s="343"/>
    </row>
    <row r="5" spans="1:10" ht="11.25">
      <c r="A5" s="257" t="s">
        <v>1087</v>
      </c>
      <c r="B5" s="252" t="s">
        <v>1088</v>
      </c>
      <c r="C5" s="252" t="s">
        <v>1089</v>
      </c>
      <c r="D5" s="253">
        <v>-3479.02</v>
      </c>
      <c r="E5" s="253">
        <v>-71.55000000000109</v>
      </c>
      <c r="F5" s="253">
        <v>-214.55999999999995</v>
      </c>
      <c r="G5" s="253">
        <v>-34.980000000000004</v>
      </c>
      <c r="H5" s="253">
        <v>88.14999999999887</v>
      </c>
      <c r="I5" s="253">
        <v>89.84</v>
      </c>
      <c r="J5" s="253">
        <v>-3550.570000000001</v>
      </c>
    </row>
    <row r="6" spans="1:10" ht="11.25">
      <c r="A6" s="252" t="s">
        <v>1090</v>
      </c>
      <c r="B6" s="252" t="s">
        <v>1091</v>
      </c>
      <c r="C6" s="252" t="s">
        <v>1092</v>
      </c>
      <c r="D6" s="253">
        <v>3960.3399999999997</v>
      </c>
      <c r="E6" s="253">
        <v>131.97000000000025</v>
      </c>
      <c r="F6" s="253">
        <v>125.78000000000009</v>
      </c>
      <c r="G6" s="253">
        <v>-0.6599999999999999</v>
      </c>
      <c r="H6" s="253">
        <v>-67.62999999999984</v>
      </c>
      <c r="I6" s="253">
        <v>74.48</v>
      </c>
      <c r="J6" s="253">
        <v>4092.31</v>
      </c>
    </row>
    <row r="7" spans="1:10" ht="11.25">
      <c r="A7" s="111" t="s">
        <v>1093</v>
      </c>
      <c r="B7" s="111" t="s">
        <v>1094</v>
      </c>
      <c r="C7" s="111" t="s">
        <v>1095</v>
      </c>
      <c r="D7" s="112">
        <v>233.76</v>
      </c>
      <c r="E7" s="112">
        <v>15.980000000000018</v>
      </c>
      <c r="F7" s="112">
        <v>15.250000000000002</v>
      </c>
      <c r="G7" s="112">
        <v>0</v>
      </c>
      <c r="H7" s="112">
        <v>0.7300000000000164</v>
      </c>
      <c r="I7" s="112">
        <v>0</v>
      </c>
      <c r="J7" s="112">
        <v>249.74</v>
      </c>
    </row>
    <row r="8" spans="1:10" ht="11.25">
      <c r="A8" s="109" t="s">
        <v>1096</v>
      </c>
      <c r="B8" s="109" t="s">
        <v>1097</v>
      </c>
      <c r="C8" s="109" t="s">
        <v>1098</v>
      </c>
      <c r="D8" s="110">
        <v>168.18</v>
      </c>
      <c r="E8" s="110">
        <v>9.129999999999995</v>
      </c>
      <c r="F8" s="110">
        <v>9.129999999999999</v>
      </c>
      <c r="G8" s="110">
        <v>0</v>
      </c>
      <c r="H8" s="110"/>
      <c r="I8" s="110">
        <v>0</v>
      </c>
      <c r="J8" s="110">
        <v>177.31</v>
      </c>
    </row>
    <row r="9" spans="1:10" ht="11.25">
      <c r="A9" s="109" t="s">
        <v>1099</v>
      </c>
      <c r="B9" s="109" t="s">
        <v>1100</v>
      </c>
      <c r="C9" s="109" t="s">
        <v>1101</v>
      </c>
      <c r="D9" s="110">
        <v>168.18</v>
      </c>
      <c r="E9" s="110">
        <v>9.129999999999995</v>
      </c>
      <c r="F9" s="110">
        <v>9.129999999999999</v>
      </c>
      <c r="G9" s="110">
        <v>0</v>
      </c>
      <c r="H9" s="110"/>
      <c r="I9" s="110">
        <v>0</v>
      </c>
      <c r="J9" s="110">
        <v>177.31</v>
      </c>
    </row>
    <row r="10" spans="1:10" ht="11.25">
      <c r="A10" s="109" t="s">
        <v>1104</v>
      </c>
      <c r="B10" s="109" t="s">
        <v>1105</v>
      </c>
      <c r="C10" s="109" t="s">
        <v>1106</v>
      </c>
      <c r="D10" s="110">
        <v>65.58</v>
      </c>
      <c r="E10" s="110">
        <v>6.8500000000000085</v>
      </c>
      <c r="F10" s="110">
        <v>6.120000000000001</v>
      </c>
      <c r="G10" s="110">
        <v>0</v>
      </c>
      <c r="H10" s="110">
        <v>0.7300000000000075</v>
      </c>
      <c r="I10" s="110">
        <v>0</v>
      </c>
      <c r="J10" s="110">
        <v>72.43</v>
      </c>
    </row>
    <row r="11" spans="1:10" ht="11.25">
      <c r="A11" s="109" t="s">
        <v>1107</v>
      </c>
      <c r="B11" s="109" t="s">
        <v>1108</v>
      </c>
      <c r="C11" s="109" t="s">
        <v>1109</v>
      </c>
      <c r="D11" s="110">
        <v>12.2</v>
      </c>
      <c r="E11" s="110">
        <v>0.3100000000000005</v>
      </c>
      <c r="F11" s="110">
        <v>0.31</v>
      </c>
      <c r="G11" s="110">
        <v>0</v>
      </c>
      <c r="H11" s="110"/>
      <c r="I11" s="110">
        <v>0</v>
      </c>
      <c r="J11" s="110">
        <v>12.51</v>
      </c>
    </row>
    <row r="12" spans="1:10" ht="11.25">
      <c r="A12" s="109" t="s">
        <v>1110</v>
      </c>
      <c r="B12" s="109" t="s">
        <v>1111</v>
      </c>
      <c r="C12" s="109" t="s">
        <v>1112</v>
      </c>
      <c r="D12" s="110">
        <v>53.379999999999995</v>
      </c>
      <c r="E12" s="110">
        <v>6.540000000000006</v>
      </c>
      <c r="F12" s="110">
        <v>5.8100000000000005</v>
      </c>
      <c r="G12" s="110">
        <v>0</v>
      </c>
      <c r="H12" s="110">
        <v>0.7300000000000058</v>
      </c>
      <c r="I12" s="110">
        <v>0</v>
      </c>
      <c r="J12" s="110">
        <v>59.92</v>
      </c>
    </row>
    <row r="13" spans="1:10" ht="11.25">
      <c r="A13" s="109" t="s">
        <v>1115</v>
      </c>
      <c r="B13" s="109" t="s">
        <v>1116</v>
      </c>
      <c r="C13" s="109" t="s">
        <v>1117</v>
      </c>
      <c r="D13" s="110">
        <v>46.17</v>
      </c>
      <c r="E13" s="110">
        <v>7.479999999999997</v>
      </c>
      <c r="F13" s="110">
        <v>7.48</v>
      </c>
      <c r="G13" s="110">
        <v>0</v>
      </c>
      <c r="H13" s="110"/>
      <c r="I13" s="110">
        <v>0</v>
      </c>
      <c r="J13" s="110">
        <v>53.65</v>
      </c>
    </row>
    <row r="14" spans="1:10" ht="11.25">
      <c r="A14" s="109" t="s">
        <v>1099</v>
      </c>
      <c r="B14" s="109" t="s">
        <v>1113</v>
      </c>
      <c r="C14" s="109" t="s">
        <v>1101</v>
      </c>
      <c r="D14" s="110">
        <v>12.2</v>
      </c>
      <c r="E14" s="110">
        <v>0.3100000000000005</v>
      </c>
      <c r="F14" s="110">
        <v>0.31</v>
      </c>
      <c r="G14" s="110">
        <v>0</v>
      </c>
      <c r="H14" s="110"/>
      <c r="I14" s="110">
        <v>0</v>
      </c>
      <c r="J14" s="110">
        <v>12.51</v>
      </c>
    </row>
    <row r="15" spans="1:10" ht="11.25">
      <c r="A15" s="109" t="s">
        <v>1102</v>
      </c>
      <c r="B15" s="109" t="s">
        <v>1114</v>
      </c>
      <c r="C15" s="109" t="s">
        <v>1103</v>
      </c>
      <c r="D15" s="110">
        <v>33.97</v>
      </c>
      <c r="E15" s="110">
        <v>7.170000000000002</v>
      </c>
      <c r="F15" s="110">
        <v>7.170000000000001</v>
      </c>
      <c r="G15" s="110">
        <v>0</v>
      </c>
      <c r="H15" s="110"/>
      <c r="I15" s="110">
        <v>0</v>
      </c>
      <c r="J15" s="110">
        <v>41.14</v>
      </c>
    </row>
    <row r="16" spans="1:10" ht="11.25">
      <c r="A16" s="109" t="s">
        <v>1118</v>
      </c>
      <c r="B16" s="109" t="s">
        <v>1119</v>
      </c>
      <c r="C16" s="109" t="s">
        <v>1120</v>
      </c>
      <c r="D16" s="110">
        <v>19.41</v>
      </c>
      <c r="E16" s="110">
        <v>-0.629999999999999</v>
      </c>
      <c r="F16" s="110">
        <v>-1.3599999999999999</v>
      </c>
      <c r="G16" s="110">
        <v>0</v>
      </c>
      <c r="H16" s="110">
        <v>0.7300000000000009</v>
      </c>
      <c r="I16" s="110">
        <v>0</v>
      </c>
      <c r="J16" s="110">
        <v>18.78</v>
      </c>
    </row>
    <row r="17" spans="1:10" ht="11.25">
      <c r="A17" s="109" t="s">
        <v>1102</v>
      </c>
      <c r="B17" s="109" t="s">
        <v>1114</v>
      </c>
      <c r="C17" s="109" t="s">
        <v>1103</v>
      </c>
      <c r="D17" s="110">
        <v>19.41</v>
      </c>
      <c r="E17" s="110">
        <v>-0.629999999999999</v>
      </c>
      <c r="F17" s="110">
        <v>-1.3599999999999999</v>
      </c>
      <c r="G17" s="110">
        <v>0</v>
      </c>
      <c r="H17" s="110">
        <v>0.7300000000000009</v>
      </c>
      <c r="I17" s="110">
        <v>0</v>
      </c>
      <c r="J17" s="110">
        <v>18.78</v>
      </c>
    </row>
    <row r="18" spans="1:10" ht="11.25">
      <c r="A18" s="111" t="s">
        <v>1123</v>
      </c>
      <c r="B18" s="111" t="s">
        <v>1124</v>
      </c>
      <c r="C18" s="111" t="s">
        <v>1125</v>
      </c>
      <c r="D18" s="112">
        <v>5.09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5.09</v>
      </c>
    </row>
    <row r="19" spans="1:10" ht="11.25">
      <c r="A19" s="109" t="s">
        <v>1096</v>
      </c>
      <c r="B19" s="109" t="s">
        <v>1126</v>
      </c>
      <c r="C19" s="109" t="s">
        <v>1127</v>
      </c>
      <c r="D19" s="110">
        <v>2.5700000000000003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2.5700000000000003</v>
      </c>
    </row>
    <row r="20" spans="1:10" ht="11.25">
      <c r="A20" s="109" t="s">
        <v>1129</v>
      </c>
      <c r="B20" s="109" t="s">
        <v>1130</v>
      </c>
      <c r="C20" s="109" t="s">
        <v>1131</v>
      </c>
      <c r="D20" s="110">
        <v>0.02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0.02</v>
      </c>
    </row>
    <row r="21" spans="1:10" ht="11.25">
      <c r="A21" s="109" t="s">
        <v>1132</v>
      </c>
      <c r="B21" s="109" t="s">
        <v>1133</v>
      </c>
      <c r="C21" s="109" t="s">
        <v>705</v>
      </c>
      <c r="D21" s="110">
        <v>0.39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0.39</v>
      </c>
    </row>
    <row r="22" spans="1:10" ht="11.25">
      <c r="A22" s="109" t="s">
        <v>664</v>
      </c>
      <c r="B22" s="109" t="s">
        <v>1134</v>
      </c>
      <c r="C22" s="109" t="s">
        <v>1135</v>
      </c>
      <c r="D22" s="110">
        <v>2.16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2.16</v>
      </c>
    </row>
    <row r="23" spans="1:10" ht="11.25">
      <c r="A23" s="109" t="s">
        <v>1136</v>
      </c>
      <c r="B23" s="109" t="s">
        <v>1137</v>
      </c>
      <c r="C23" s="109" t="s">
        <v>1138</v>
      </c>
      <c r="D23" s="110">
        <v>2.16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2.16</v>
      </c>
    </row>
    <row r="24" spans="1:10" ht="11.25">
      <c r="A24" s="109" t="s">
        <v>1139</v>
      </c>
      <c r="B24" s="109" t="s">
        <v>1140</v>
      </c>
      <c r="C24" s="109" t="s">
        <v>1141</v>
      </c>
      <c r="D24" s="110">
        <v>2.52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2.52</v>
      </c>
    </row>
    <row r="25" spans="1:10" ht="11.25">
      <c r="A25" s="109" t="s">
        <v>1148</v>
      </c>
      <c r="B25" s="109" t="s">
        <v>1149</v>
      </c>
      <c r="C25" s="109" t="s">
        <v>1150</v>
      </c>
      <c r="D25" s="110">
        <v>2.52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2.52</v>
      </c>
    </row>
    <row r="26" spans="1:10" ht="11.25">
      <c r="A26" s="109" t="s">
        <v>1154</v>
      </c>
      <c r="B26" s="109" t="s">
        <v>1155</v>
      </c>
      <c r="C26" s="109" t="s">
        <v>1147</v>
      </c>
      <c r="D26" s="110">
        <v>2.52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2.52</v>
      </c>
    </row>
    <row r="27" spans="1:10" ht="11.25">
      <c r="A27" s="111" t="s">
        <v>1168</v>
      </c>
      <c r="B27" s="111" t="s">
        <v>1169</v>
      </c>
      <c r="C27" s="111" t="s">
        <v>1170</v>
      </c>
      <c r="D27" s="112">
        <v>4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4</v>
      </c>
    </row>
    <row r="28" spans="1:10" ht="11.25">
      <c r="A28" s="109" t="s">
        <v>1171</v>
      </c>
      <c r="B28" s="109" t="s">
        <v>1172</v>
      </c>
      <c r="C28" s="109" t="s">
        <v>1173</v>
      </c>
      <c r="D28" s="110">
        <v>4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4</v>
      </c>
    </row>
    <row r="29" spans="1:10" ht="11.25">
      <c r="A29" s="109" t="s">
        <v>1174</v>
      </c>
      <c r="B29" s="109" t="s">
        <v>1175</v>
      </c>
      <c r="C29" s="109" t="s">
        <v>1176</v>
      </c>
      <c r="D29" s="110">
        <v>4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4</v>
      </c>
    </row>
    <row r="30" spans="1:10" ht="11.25">
      <c r="A30" s="109" t="s">
        <v>1177</v>
      </c>
      <c r="B30" s="109" t="s">
        <v>1178</v>
      </c>
      <c r="C30" s="109" t="s">
        <v>1179</v>
      </c>
      <c r="D30" s="110">
        <v>4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4</v>
      </c>
    </row>
    <row r="31" spans="1:10" ht="11.25">
      <c r="A31" s="111" t="s">
        <v>1180</v>
      </c>
      <c r="B31" s="111" t="s">
        <v>1181</v>
      </c>
      <c r="C31" s="111" t="s">
        <v>1182</v>
      </c>
      <c r="D31" s="112">
        <v>1960.6799999999998</v>
      </c>
      <c r="E31" s="112">
        <v>-333.12999999999965</v>
      </c>
      <c r="F31" s="112">
        <v>-420.60999999999996</v>
      </c>
      <c r="G31" s="112">
        <v>0</v>
      </c>
      <c r="H31" s="112">
        <v>12.980000000000302</v>
      </c>
      <c r="I31" s="112">
        <v>74.5</v>
      </c>
      <c r="J31" s="112">
        <v>1627.5500000000002</v>
      </c>
    </row>
    <row r="32" spans="1:10" ht="11.25">
      <c r="A32" s="109" t="s">
        <v>1183</v>
      </c>
      <c r="B32" s="109" t="s">
        <v>1184</v>
      </c>
      <c r="C32" s="109" t="s">
        <v>1185</v>
      </c>
      <c r="D32" s="110">
        <v>1176.45</v>
      </c>
      <c r="E32" s="110">
        <v>-276.06000000000006</v>
      </c>
      <c r="F32" s="110">
        <v>-340.03</v>
      </c>
      <c r="G32" s="110">
        <v>0</v>
      </c>
      <c r="H32" s="110">
        <v>-10.530000000000086</v>
      </c>
      <c r="I32" s="110">
        <v>74.5</v>
      </c>
      <c r="J32" s="110">
        <v>900.39</v>
      </c>
    </row>
    <row r="33" spans="1:10" ht="11.25">
      <c r="A33" s="109" t="s">
        <v>1148</v>
      </c>
      <c r="B33" s="109" t="s">
        <v>1149</v>
      </c>
      <c r="C33" s="109" t="s">
        <v>1150</v>
      </c>
      <c r="D33" s="110">
        <v>524.32</v>
      </c>
      <c r="E33" s="110">
        <v>-37.57000000000005</v>
      </c>
      <c r="F33" s="110">
        <v>77.69</v>
      </c>
      <c r="G33" s="110">
        <v>0</v>
      </c>
      <c r="H33" s="110">
        <v>-10.490000000000052</v>
      </c>
      <c r="I33" s="110">
        <v>-104.77</v>
      </c>
      <c r="J33" s="110">
        <v>486.75</v>
      </c>
    </row>
    <row r="34" spans="1:10" ht="11.25">
      <c r="A34" s="109" t="s">
        <v>1151</v>
      </c>
      <c r="B34" s="109" t="s">
        <v>1152</v>
      </c>
      <c r="C34" s="109" t="s">
        <v>1153</v>
      </c>
      <c r="D34" s="110">
        <v>524.32</v>
      </c>
      <c r="E34" s="110">
        <v>-37.57000000000005</v>
      </c>
      <c r="F34" s="110">
        <v>77.69</v>
      </c>
      <c r="G34" s="110">
        <v>0</v>
      </c>
      <c r="H34" s="110">
        <v>-10.490000000000052</v>
      </c>
      <c r="I34" s="110">
        <v>-104.77</v>
      </c>
      <c r="J34" s="110">
        <v>486.75</v>
      </c>
    </row>
    <row r="35" spans="1:10" ht="11.25">
      <c r="A35" s="109" t="s">
        <v>1158</v>
      </c>
      <c r="B35" s="109" t="s">
        <v>1159</v>
      </c>
      <c r="C35" s="109" t="s">
        <v>1160</v>
      </c>
      <c r="D35" s="110">
        <v>652.13</v>
      </c>
      <c r="E35" s="110">
        <v>-238.49</v>
      </c>
      <c r="F35" s="110">
        <v>-417.71999999999997</v>
      </c>
      <c r="G35" s="110">
        <v>0</v>
      </c>
      <c r="H35" s="110">
        <v>-0.040000000000048885</v>
      </c>
      <c r="I35" s="110">
        <v>179.27</v>
      </c>
      <c r="J35" s="110">
        <v>413.64</v>
      </c>
    </row>
    <row r="36" spans="1:10" ht="11.25">
      <c r="A36" s="109" t="s">
        <v>1151</v>
      </c>
      <c r="B36" s="109" t="s">
        <v>1152</v>
      </c>
      <c r="C36" s="109" t="s">
        <v>1153</v>
      </c>
      <c r="D36" s="110">
        <v>652.13</v>
      </c>
      <c r="E36" s="110">
        <v>-238.49</v>
      </c>
      <c r="F36" s="110">
        <v>-417.71999999999997</v>
      </c>
      <c r="G36" s="110">
        <v>0</v>
      </c>
      <c r="H36" s="110">
        <v>-0.040000000000048885</v>
      </c>
      <c r="I36" s="110">
        <v>179.27</v>
      </c>
      <c r="J36" s="110">
        <v>413.64</v>
      </c>
    </row>
    <row r="37" spans="1:10" ht="11.25">
      <c r="A37" s="109" t="s">
        <v>1165</v>
      </c>
      <c r="B37" s="109" t="s">
        <v>1166</v>
      </c>
      <c r="C37" s="109" t="s">
        <v>1167</v>
      </c>
      <c r="D37" s="110">
        <v>652.13</v>
      </c>
      <c r="E37" s="110">
        <v>-238.49</v>
      </c>
      <c r="F37" s="110">
        <v>-417.71999999999997</v>
      </c>
      <c r="G37" s="110">
        <v>0</v>
      </c>
      <c r="H37" s="110">
        <v>-0.040000000000048885</v>
      </c>
      <c r="I37" s="110">
        <v>179.27</v>
      </c>
      <c r="J37" s="110">
        <v>413.64</v>
      </c>
    </row>
    <row r="38" spans="1:10" ht="11.25">
      <c r="A38" s="109" t="s">
        <v>1163</v>
      </c>
      <c r="B38" s="109" t="s">
        <v>1152</v>
      </c>
      <c r="C38" s="109" t="s">
        <v>1153</v>
      </c>
      <c r="D38" s="110">
        <v>652.13</v>
      </c>
      <c r="E38" s="110">
        <v>-238.49</v>
      </c>
      <c r="F38" s="110">
        <v>-417.71999999999997</v>
      </c>
      <c r="G38" s="110">
        <v>0</v>
      </c>
      <c r="H38" s="110">
        <v>-0.040000000000048885</v>
      </c>
      <c r="I38" s="110">
        <v>179.27</v>
      </c>
      <c r="J38" s="110">
        <v>413.64</v>
      </c>
    </row>
    <row r="39" spans="1:10" ht="11.25">
      <c r="A39" s="109" t="s">
        <v>1186</v>
      </c>
      <c r="B39" s="109" t="s">
        <v>1187</v>
      </c>
      <c r="C39" s="109" t="s">
        <v>1188</v>
      </c>
      <c r="D39" s="110">
        <v>109.58999999999999</v>
      </c>
      <c r="E39" s="110">
        <v>1.4800000000000182</v>
      </c>
      <c r="F39" s="110">
        <v>1.48</v>
      </c>
      <c r="G39" s="110">
        <v>0</v>
      </c>
      <c r="H39" s="110"/>
      <c r="I39" s="110">
        <v>0</v>
      </c>
      <c r="J39" s="110">
        <v>111.07000000000001</v>
      </c>
    </row>
    <row r="40" spans="1:10" ht="11.25">
      <c r="A40" s="109" t="s">
        <v>1148</v>
      </c>
      <c r="B40" s="109" t="s">
        <v>1197</v>
      </c>
      <c r="C40" s="109" t="s">
        <v>1150</v>
      </c>
      <c r="D40" s="110">
        <v>8.74</v>
      </c>
      <c r="E40" s="110">
        <v>-0.21000000000000085</v>
      </c>
      <c r="F40" s="110">
        <v>-0.21000000000000002</v>
      </c>
      <c r="G40" s="110">
        <v>0</v>
      </c>
      <c r="H40" s="110"/>
      <c r="I40" s="110">
        <v>0</v>
      </c>
      <c r="J40" s="110">
        <v>8.53</v>
      </c>
    </row>
    <row r="41" spans="1:10" ht="11.25">
      <c r="A41" s="109" t="s">
        <v>1151</v>
      </c>
      <c r="B41" s="109" t="s">
        <v>1143</v>
      </c>
      <c r="C41" s="109" t="s">
        <v>1153</v>
      </c>
      <c r="D41" s="110">
        <v>0.05</v>
      </c>
      <c r="E41" s="110">
        <v>-0.030000000000000002</v>
      </c>
      <c r="F41" s="110">
        <v>-0.03</v>
      </c>
      <c r="G41" s="110">
        <v>0</v>
      </c>
      <c r="H41" s="110"/>
      <c r="I41" s="110">
        <v>0</v>
      </c>
      <c r="J41" s="110">
        <v>0.02</v>
      </c>
    </row>
    <row r="42" spans="1:10" ht="11.25">
      <c r="A42" s="109" t="s">
        <v>1154</v>
      </c>
      <c r="B42" s="109" t="s">
        <v>1146</v>
      </c>
      <c r="C42" s="109" t="s">
        <v>1198</v>
      </c>
      <c r="D42" s="110">
        <v>8.69</v>
      </c>
      <c r="E42" s="110">
        <v>-0.17999999999999972</v>
      </c>
      <c r="F42" s="110">
        <v>-0.18000000000000002</v>
      </c>
      <c r="G42" s="110">
        <v>0</v>
      </c>
      <c r="H42" s="110"/>
      <c r="I42" s="110">
        <v>0</v>
      </c>
      <c r="J42" s="110">
        <v>8.51</v>
      </c>
    </row>
    <row r="43" spans="1:10" ht="11.25">
      <c r="A43" s="109" t="s">
        <v>1158</v>
      </c>
      <c r="B43" s="109" t="s">
        <v>1159</v>
      </c>
      <c r="C43" s="109" t="s">
        <v>1160</v>
      </c>
      <c r="D43" s="110">
        <v>100.85</v>
      </c>
      <c r="E43" s="110">
        <v>1.690000000000012</v>
      </c>
      <c r="F43" s="110">
        <v>1.69</v>
      </c>
      <c r="G43" s="110">
        <v>0</v>
      </c>
      <c r="H43" s="110"/>
      <c r="I43" s="110">
        <v>0</v>
      </c>
      <c r="J43" s="110">
        <v>102.54</v>
      </c>
    </row>
    <row r="44" spans="1:10" ht="11.25">
      <c r="A44" s="109" t="s">
        <v>1151</v>
      </c>
      <c r="B44" s="109" t="s">
        <v>1152</v>
      </c>
      <c r="C44" s="109" t="s">
        <v>1153</v>
      </c>
      <c r="D44" s="110">
        <v>4.91</v>
      </c>
      <c r="E44" s="110">
        <v>0.09999999999999964</v>
      </c>
      <c r="F44" s="110">
        <v>0.1</v>
      </c>
      <c r="G44" s="110">
        <v>0</v>
      </c>
      <c r="H44" s="110"/>
      <c r="I44" s="110">
        <v>0</v>
      </c>
      <c r="J44" s="110">
        <v>5.01</v>
      </c>
    </row>
    <row r="45" spans="1:10" ht="11.25">
      <c r="A45" s="109" t="s">
        <v>1154</v>
      </c>
      <c r="B45" s="109" t="s">
        <v>1155</v>
      </c>
      <c r="C45" s="109" t="s">
        <v>1147</v>
      </c>
      <c r="D45" s="110">
        <v>95.94</v>
      </c>
      <c r="E45" s="110">
        <v>1.5900000000000034</v>
      </c>
      <c r="F45" s="110">
        <v>1.59</v>
      </c>
      <c r="G45" s="110">
        <v>0</v>
      </c>
      <c r="H45" s="110"/>
      <c r="I45" s="110">
        <v>0</v>
      </c>
      <c r="J45" s="110">
        <v>97.53</v>
      </c>
    </row>
    <row r="46" spans="1:10" ht="11.25">
      <c r="A46" s="109" t="s">
        <v>1165</v>
      </c>
      <c r="B46" s="109" t="s">
        <v>1166</v>
      </c>
      <c r="C46" s="109" t="s">
        <v>1167</v>
      </c>
      <c r="D46" s="110">
        <v>100.85</v>
      </c>
      <c r="E46" s="110">
        <v>1.690000000000012</v>
      </c>
      <c r="F46" s="110">
        <v>1.69</v>
      </c>
      <c r="G46" s="110">
        <v>0</v>
      </c>
      <c r="H46" s="110"/>
      <c r="I46" s="110">
        <v>0</v>
      </c>
      <c r="J46" s="110">
        <v>102.54</v>
      </c>
    </row>
    <row r="47" spans="1:10" ht="11.25">
      <c r="A47" s="109" t="s">
        <v>1163</v>
      </c>
      <c r="B47" s="109" t="s">
        <v>1152</v>
      </c>
      <c r="C47" s="109" t="s">
        <v>1153</v>
      </c>
      <c r="D47" s="110">
        <v>4.91</v>
      </c>
      <c r="E47" s="110">
        <v>0.09999999999999964</v>
      </c>
      <c r="F47" s="110">
        <v>0.1</v>
      </c>
      <c r="G47" s="110">
        <v>0</v>
      </c>
      <c r="H47" s="110"/>
      <c r="I47" s="110">
        <v>0</v>
      </c>
      <c r="J47" s="110">
        <v>5.01</v>
      </c>
    </row>
    <row r="48" spans="1:10" ht="11.25">
      <c r="A48" s="109" t="s">
        <v>1164</v>
      </c>
      <c r="B48" s="109" t="s">
        <v>1155</v>
      </c>
      <c r="C48" s="109" t="s">
        <v>1147</v>
      </c>
      <c r="D48" s="110">
        <v>95.94</v>
      </c>
      <c r="E48" s="110">
        <v>1.5900000000000034</v>
      </c>
      <c r="F48" s="110">
        <v>1.59</v>
      </c>
      <c r="G48" s="110">
        <v>0</v>
      </c>
      <c r="H48" s="110"/>
      <c r="I48" s="110">
        <v>0</v>
      </c>
      <c r="J48" s="110">
        <v>97.53</v>
      </c>
    </row>
    <row r="49" spans="1:10" ht="11.25">
      <c r="A49" s="109" t="s">
        <v>1200</v>
      </c>
      <c r="B49" s="109" t="s">
        <v>1201</v>
      </c>
      <c r="C49" s="109" t="s">
        <v>1202</v>
      </c>
      <c r="D49" s="110">
        <v>627.5200000000001</v>
      </c>
      <c r="E49" s="110">
        <v>-20.450000000000045</v>
      </c>
      <c r="F49" s="110">
        <v>-43.959999999999994</v>
      </c>
      <c r="G49" s="110">
        <v>0</v>
      </c>
      <c r="H49" s="110">
        <v>23.50999999999995</v>
      </c>
      <c r="I49" s="110">
        <v>0</v>
      </c>
      <c r="J49" s="110">
        <v>607.07</v>
      </c>
    </row>
    <row r="50" spans="1:10" ht="11.25">
      <c r="A50" s="109" t="s">
        <v>1158</v>
      </c>
      <c r="B50" s="109" t="s">
        <v>1159</v>
      </c>
      <c r="C50" s="109" t="s">
        <v>1160</v>
      </c>
      <c r="D50" s="110">
        <v>627.5200000000001</v>
      </c>
      <c r="E50" s="110">
        <v>-20.450000000000045</v>
      </c>
      <c r="F50" s="110">
        <v>-43.959999999999994</v>
      </c>
      <c r="G50" s="110">
        <v>0</v>
      </c>
      <c r="H50" s="110">
        <v>23.50999999999995</v>
      </c>
      <c r="I50" s="110">
        <v>0</v>
      </c>
      <c r="J50" s="110">
        <v>607.07</v>
      </c>
    </row>
    <row r="51" spans="1:10" ht="11.25">
      <c r="A51" s="109" t="s">
        <v>1151</v>
      </c>
      <c r="B51" s="109" t="s">
        <v>1152</v>
      </c>
      <c r="C51" s="109" t="s">
        <v>1153</v>
      </c>
      <c r="D51" s="110">
        <v>608.7</v>
      </c>
      <c r="E51" s="110">
        <v>-19.840000000000032</v>
      </c>
      <c r="F51" s="110">
        <v>-42.650000000000006</v>
      </c>
      <c r="G51" s="110">
        <v>0</v>
      </c>
      <c r="H51" s="110">
        <v>22.809999999999974</v>
      </c>
      <c r="I51" s="110">
        <v>0</v>
      </c>
      <c r="J51" s="110">
        <v>588.86</v>
      </c>
    </row>
    <row r="52" spans="1:10" ht="11.25">
      <c r="A52" s="109" t="s">
        <v>1154</v>
      </c>
      <c r="B52" s="109" t="s">
        <v>1155</v>
      </c>
      <c r="C52" s="109" t="s">
        <v>1147</v>
      </c>
      <c r="D52" s="110">
        <v>18.82</v>
      </c>
      <c r="E52" s="110">
        <v>-0.6099999999999994</v>
      </c>
      <c r="F52" s="110">
        <v>-1.31</v>
      </c>
      <c r="G52" s="110">
        <v>0</v>
      </c>
      <c r="H52" s="110">
        <v>0.7000000000000006</v>
      </c>
      <c r="I52" s="110">
        <v>0</v>
      </c>
      <c r="J52" s="110">
        <v>18.21</v>
      </c>
    </row>
    <row r="53" spans="1:10" ht="11.25">
      <c r="A53" s="109" t="s">
        <v>1165</v>
      </c>
      <c r="B53" s="109" t="s">
        <v>1166</v>
      </c>
      <c r="C53" s="109" t="s">
        <v>1167</v>
      </c>
      <c r="D53" s="110">
        <v>627.5200000000001</v>
      </c>
      <c r="E53" s="110">
        <v>-20.450000000000045</v>
      </c>
      <c r="F53" s="110">
        <v>-43.959999999999994</v>
      </c>
      <c r="G53" s="110">
        <v>0</v>
      </c>
      <c r="H53" s="110">
        <v>23.50999999999995</v>
      </c>
      <c r="I53" s="110">
        <v>0</v>
      </c>
      <c r="J53" s="110">
        <v>607.07</v>
      </c>
    </row>
    <row r="54" spans="1:10" ht="11.25">
      <c r="A54" s="109" t="s">
        <v>1163</v>
      </c>
      <c r="B54" s="109" t="s">
        <v>1152</v>
      </c>
      <c r="C54" s="109" t="s">
        <v>1153</v>
      </c>
      <c r="D54" s="110">
        <v>608.7</v>
      </c>
      <c r="E54" s="110">
        <v>-19.840000000000032</v>
      </c>
      <c r="F54" s="110">
        <v>-42.650000000000006</v>
      </c>
      <c r="G54" s="110">
        <v>0</v>
      </c>
      <c r="H54" s="110">
        <v>22.809999999999974</v>
      </c>
      <c r="I54" s="110">
        <v>0</v>
      </c>
      <c r="J54" s="110">
        <v>588.86</v>
      </c>
    </row>
    <row r="55" spans="1:10" ht="11.25">
      <c r="A55" s="109" t="s">
        <v>1164</v>
      </c>
      <c r="B55" s="109" t="s">
        <v>1155</v>
      </c>
      <c r="C55" s="109" t="s">
        <v>1147</v>
      </c>
      <c r="D55" s="110">
        <v>18.82</v>
      </c>
      <c r="E55" s="110">
        <v>-0.6099999999999994</v>
      </c>
      <c r="F55" s="110">
        <v>-1.31</v>
      </c>
      <c r="G55" s="110">
        <v>0</v>
      </c>
      <c r="H55" s="110">
        <v>0.7000000000000006</v>
      </c>
      <c r="I55" s="110">
        <v>0</v>
      </c>
      <c r="J55" s="110">
        <v>18.21</v>
      </c>
    </row>
    <row r="56" spans="1:10" ht="11.25">
      <c r="A56" s="109" t="s">
        <v>1205</v>
      </c>
      <c r="B56" s="109" t="s">
        <v>1206</v>
      </c>
      <c r="C56" s="109" t="s">
        <v>1207</v>
      </c>
      <c r="D56" s="110">
        <v>47.120000000000005</v>
      </c>
      <c r="E56" s="110">
        <v>-38.10000000000001</v>
      </c>
      <c r="F56" s="110">
        <v>-38.1</v>
      </c>
      <c r="G56" s="110">
        <v>0</v>
      </c>
      <c r="H56" s="110"/>
      <c r="I56" s="110">
        <v>0</v>
      </c>
      <c r="J56" s="110">
        <v>9.02</v>
      </c>
    </row>
    <row r="57" spans="1:10" ht="11.25">
      <c r="A57" s="109" t="s">
        <v>1158</v>
      </c>
      <c r="B57" s="109" t="s">
        <v>1159</v>
      </c>
      <c r="C57" s="109" t="s">
        <v>1160</v>
      </c>
      <c r="D57" s="110">
        <v>47.120000000000005</v>
      </c>
      <c r="E57" s="110">
        <v>-38.10000000000001</v>
      </c>
      <c r="F57" s="110">
        <v>-38.1</v>
      </c>
      <c r="G57" s="110">
        <v>0</v>
      </c>
      <c r="H57" s="110"/>
      <c r="I57" s="110">
        <v>0</v>
      </c>
      <c r="J57" s="110">
        <v>9.02</v>
      </c>
    </row>
    <row r="58" spans="1:10" ht="11.25">
      <c r="A58" s="109" t="s">
        <v>1151</v>
      </c>
      <c r="B58" s="109" t="s">
        <v>1152</v>
      </c>
      <c r="C58" s="109" t="s">
        <v>1153</v>
      </c>
      <c r="D58" s="110">
        <v>38.1</v>
      </c>
      <c r="E58" s="110">
        <v>-38.1</v>
      </c>
      <c r="F58" s="110">
        <v>-38.1</v>
      </c>
      <c r="G58" s="110">
        <v>0</v>
      </c>
      <c r="H58" s="110">
        <v>0</v>
      </c>
      <c r="I58" s="110">
        <v>0</v>
      </c>
      <c r="J58" s="110">
        <v>0</v>
      </c>
    </row>
    <row r="59" spans="1:10" ht="11.25">
      <c r="A59" s="109" t="s">
        <v>1154</v>
      </c>
      <c r="B59" s="109" t="s">
        <v>1155</v>
      </c>
      <c r="C59" s="109" t="s">
        <v>1147</v>
      </c>
      <c r="D59" s="110">
        <v>9.02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9.02</v>
      </c>
    </row>
    <row r="60" spans="1:10" ht="11.25">
      <c r="A60" s="109" t="s">
        <v>1165</v>
      </c>
      <c r="B60" s="109" t="s">
        <v>1166</v>
      </c>
      <c r="C60" s="109" t="s">
        <v>1167</v>
      </c>
      <c r="D60" s="110">
        <v>47.120000000000005</v>
      </c>
      <c r="E60" s="110">
        <v>-38.10000000000001</v>
      </c>
      <c r="F60" s="110">
        <v>-38.1</v>
      </c>
      <c r="G60" s="110">
        <v>0</v>
      </c>
      <c r="H60" s="110"/>
      <c r="I60" s="110">
        <v>0</v>
      </c>
      <c r="J60" s="110">
        <v>9.02</v>
      </c>
    </row>
    <row r="61" spans="1:10" ht="11.25">
      <c r="A61" s="109" t="s">
        <v>1163</v>
      </c>
      <c r="B61" s="109" t="s">
        <v>1152</v>
      </c>
      <c r="C61" s="109" t="s">
        <v>1153</v>
      </c>
      <c r="D61" s="110">
        <v>38.1</v>
      </c>
      <c r="E61" s="110">
        <v>-38.1</v>
      </c>
      <c r="F61" s="110">
        <v>-38.1</v>
      </c>
      <c r="G61" s="110">
        <v>0</v>
      </c>
      <c r="H61" s="110">
        <v>0</v>
      </c>
      <c r="I61" s="110">
        <v>0</v>
      </c>
      <c r="J61" s="110">
        <v>0</v>
      </c>
    </row>
    <row r="62" spans="1:10" ht="11.25">
      <c r="A62" s="109" t="s">
        <v>1164</v>
      </c>
      <c r="B62" s="109" t="s">
        <v>1155</v>
      </c>
      <c r="C62" s="109" t="s">
        <v>1147</v>
      </c>
      <c r="D62" s="110">
        <v>9.02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9.02</v>
      </c>
    </row>
    <row r="63" spans="1:10" ht="11.25">
      <c r="A63" s="111" t="s">
        <v>1208</v>
      </c>
      <c r="B63" s="111" t="s">
        <v>1209</v>
      </c>
      <c r="C63" s="111" t="s">
        <v>1210</v>
      </c>
      <c r="D63" s="112">
        <v>1756.81</v>
      </c>
      <c r="E63" s="112">
        <v>449.1199999999999</v>
      </c>
      <c r="F63" s="112">
        <v>531.1400000000001</v>
      </c>
      <c r="G63" s="112">
        <v>-0.6599999999999999</v>
      </c>
      <c r="H63" s="112">
        <v>-81.34000000000022</v>
      </c>
      <c r="I63" s="112">
        <v>-0.02</v>
      </c>
      <c r="J63" s="112">
        <v>2205.93</v>
      </c>
    </row>
    <row r="64" spans="1:10" ht="11.25">
      <c r="A64" s="109" t="s">
        <v>1211</v>
      </c>
      <c r="B64" s="109" t="s">
        <v>1212</v>
      </c>
      <c r="C64" s="109" t="s">
        <v>1213</v>
      </c>
      <c r="D64" s="110">
        <v>2.55</v>
      </c>
      <c r="E64" s="110">
        <v>0.18000000000000016</v>
      </c>
      <c r="F64" s="110">
        <v>0</v>
      </c>
      <c r="G64" s="110">
        <v>0.1800000000000001</v>
      </c>
      <c r="H64" s="110"/>
      <c r="I64" s="110">
        <v>0</v>
      </c>
      <c r="J64" s="110">
        <v>2.73</v>
      </c>
    </row>
    <row r="65" spans="1:10" ht="11.25">
      <c r="A65" s="109" t="s">
        <v>1214</v>
      </c>
      <c r="B65" s="109" t="s">
        <v>1215</v>
      </c>
      <c r="C65" s="109" t="s">
        <v>1216</v>
      </c>
      <c r="D65" s="110">
        <v>2.55</v>
      </c>
      <c r="E65" s="110">
        <v>0.18000000000000016</v>
      </c>
      <c r="F65" s="110">
        <v>0</v>
      </c>
      <c r="G65" s="110">
        <v>0.1800000000000001</v>
      </c>
      <c r="H65" s="110"/>
      <c r="I65" s="110">
        <v>0</v>
      </c>
      <c r="J65" s="110">
        <v>2.73</v>
      </c>
    </row>
    <row r="66" spans="1:10" ht="11.25">
      <c r="A66" s="109" t="s">
        <v>1217</v>
      </c>
      <c r="B66" s="109" t="s">
        <v>1218</v>
      </c>
      <c r="C66" s="109" t="s">
        <v>1219</v>
      </c>
      <c r="D66" s="110">
        <v>17.69</v>
      </c>
      <c r="E66" s="110">
        <v>-17.41</v>
      </c>
      <c r="F66" s="110">
        <v>-17.310000000000002</v>
      </c>
      <c r="G66" s="110">
        <v>0</v>
      </c>
      <c r="H66" s="110">
        <v>-0.09999999999999787</v>
      </c>
      <c r="I66" s="110">
        <v>0</v>
      </c>
      <c r="J66" s="110">
        <v>0.28</v>
      </c>
    </row>
    <row r="67" spans="1:10" ht="11.25">
      <c r="A67" s="109" t="s">
        <v>1220</v>
      </c>
      <c r="B67" s="109" t="s">
        <v>1221</v>
      </c>
      <c r="C67" s="109" t="s">
        <v>1222</v>
      </c>
      <c r="D67" s="110">
        <v>0.01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0.01</v>
      </c>
    </row>
    <row r="68" spans="1:10" ht="11.25">
      <c r="A68" s="109" t="s">
        <v>1223</v>
      </c>
      <c r="B68" s="109" t="s">
        <v>1224</v>
      </c>
      <c r="C68" s="109" t="s">
        <v>1225</v>
      </c>
      <c r="D68" s="110">
        <v>1736.56</v>
      </c>
      <c r="E68" s="110">
        <v>466.3499999999999</v>
      </c>
      <c r="F68" s="110">
        <v>548.45</v>
      </c>
      <c r="G68" s="110">
        <v>-0.84</v>
      </c>
      <c r="H68" s="110">
        <v>-81.24000000000014</v>
      </c>
      <c r="I68" s="110">
        <v>-0.02</v>
      </c>
      <c r="J68" s="110">
        <v>2202.91</v>
      </c>
    </row>
    <row r="69" spans="1:10" ht="11.25">
      <c r="A69" s="109" t="s">
        <v>1226</v>
      </c>
      <c r="B69" s="109" t="s">
        <v>1227</v>
      </c>
      <c r="C69" s="109" t="s">
        <v>1228</v>
      </c>
      <c r="D69" s="110">
        <v>748.09</v>
      </c>
      <c r="E69" s="110">
        <v>258.7599999999999</v>
      </c>
      <c r="F69" s="110">
        <v>323.52</v>
      </c>
      <c r="G69" s="110">
        <v>0</v>
      </c>
      <c r="H69" s="110">
        <v>-64.74000000000011</v>
      </c>
      <c r="I69" s="110">
        <v>-0.02</v>
      </c>
      <c r="J69" s="110">
        <v>1006.8499999999999</v>
      </c>
    </row>
    <row r="70" spans="1:10" ht="11.25">
      <c r="A70" s="109" t="s">
        <v>1229</v>
      </c>
      <c r="B70" s="109" t="s">
        <v>1230</v>
      </c>
      <c r="C70" s="109" t="s">
        <v>1231</v>
      </c>
      <c r="D70" s="110">
        <v>109.15</v>
      </c>
      <c r="E70" s="110">
        <v>36.639999999999986</v>
      </c>
      <c r="F70" s="110">
        <v>38.4</v>
      </c>
      <c r="G70" s="110">
        <v>0</v>
      </c>
      <c r="H70" s="110">
        <v>-1.7600000000000122</v>
      </c>
      <c r="I70" s="110">
        <v>0</v>
      </c>
      <c r="J70" s="110">
        <v>145.79</v>
      </c>
    </row>
    <row r="71" spans="1:10" ht="11.25">
      <c r="A71" s="109" t="s">
        <v>1232</v>
      </c>
      <c r="B71" s="109" t="s">
        <v>1233</v>
      </c>
      <c r="C71" s="109" t="s">
        <v>1234</v>
      </c>
      <c r="D71" s="110">
        <v>638.94</v>
      </c>
      <c r="E71" s="110">
        <v>222.1199999999999</v>
      </c>
      <c r="F71" s="110">
        <v>285.12</v>
      </c>
      <c r="G71" s="110">
        <v>0</v>
      </c>
      <c r="H71" s="110">
        <v>-62.98000000000011</v>
      </c>
      <c r="I71" s="110">
        <v>-0.02</v>
      </c>
      <c r="J71" s="110">
        <v>861.06</v>
      </c>
    </row>
    <row r="72" spans="1:10" ht="11.25">
      <c r="A72" s="109" t="s">
        <v>1235</v>
      </c>
      <c r="B72" s="109" t="s">
        <v>1236</v>
      </c>
      <c r="C72" s="109" t="s">
        <v>1237</v>
      </c>
      <c r="D72" s="110">
        <v>988.47</v>
      </c>
      <c r="E72" s="110">
        <v>207.58999999999992</v>
      </c>
      <c r="F72" s="110">
        <v>224.93</v>
      </c>
      <c r="G72" s="110">
        <v>-0.84</v>
      </c>
      <c r="H72" s="110">
        <v>-16.50000000000009</v>
      </c>
      <c r="I72" s="110">
        <v>0</v>
      </c>
      <c r="J72" s="110">
        <v>1196.06</v>
      </c>
    </row>
    <row r="73" spans="1:10" ht="11.25">
      <c r="A73" s="109" t="s">
        <v>1238</v>
      </c>
      <c r="B73" s="109" t="s">
        <v>1239</v>
      </c>
      <c r="C73" s="109" t="s">
        <v>1240</v>
      </c>
      <c r="D73" s="110">
        <v>988.47</v>
      </c>
      <c r="E73" s="110">
        <v>207.58999999999992</v>
      </c>
      <c r="F73" s="110">
        <v>224.93</v>
      </c>
      <c r="G73" s="110">
        <v>-0.84</v>
      </c>
      <c r="H73" s="110">
        <v>-16.50000000000009</v>
      </c>
      <c r="I73" s="110">
        <v>0</v>
      </c>
      <c r="J73" s="110">
        <v>1196.06</v>
      </c>
    </row>
    <row r="74" spans="1:10" ht="11.25">
      <c r="A74" s="109" t="s">
        <v>1145</v>
      </c>
      <c r="B74" s="109" t="s">
        <v>1242</v>
      </c>
      <c r="C74" s="109" t="s">
        <v>1243</v>
      </c>
      <c r="D74" s="110">
        <v>988.47</v>
      </c>
      <c r="E74" s="110">
        <v>207.58999999999992</v>
      </c>
      <c r="F74" s="110">
        <v>224.93</v>
      </c>
      <c r="G74" s="110">
        <v>-0.84</v>
      </c>
      <c r="H74" s="110">
        <v>-16.50000000000009</v>
      </c>
      <c r="I74" s="110">
        <v>0</v>
      </c>
      <c r="J74" s="110">
        <v>1196.06</v>
      </c>
    </row>
    <row r="75" spans="1:10" ht="11.25">
      <c r="A75" s="252" t="s">
        <v>1244</v>
      </c>
      <c r="B75" s="252" t="s">
        <v>1245</v>
      </c>
      <c r="C75" s="252" t="s">
        <v>1246</v>
      </c>
      <c r="D75" s="253">
        <v>7439.36</v>
      </c>
      <c r="E75" s="253">
        <v>203.52000000000135</v>
      </c>
      <c r="F75" s="253">
        <v>340.34</v>
      </c>
      <c r="G75" s="253">
        <v>34.32000000000001</v>
      </c>
      <c r="H75" s="253">
        <v>-155.7799999999986</v>
      </c>
      <c r="I75" s="253">
        <v>-15.36</v>
      </c>
      <c r="J75" s="253">
        <v>7642.880000000001</v>
      </c>
    </row>
    <row r="76" spans="1:10" ht="11.25">
      <c r="A76" s="111" t="s">
        <v>1093</v>
      </c>
      <c r="B76" s="111" t="s">
        <v>1247</v>
      </c>
      <c r="C76" s="111" t="s">
        <v>1095</v>
      </c>
      <c r="D76" s="112">
        <v>2980.08</v>
      </c>
      <c r="E76" s="112">
        <v>57.43000000000029</v>
      </c>
      <c r="F76" s="112">
        <v>90.94999999999999</v>
      </c>
      <c r="G76" s="112">
        <v>17.44</v>
      </c>
      <c r="H76" s="112">
        <v>-35.599999999999696</v>
      </c>
      <c r="I76" s="112">
        <v>-15.360000000000001</v>
      </c>
      <c r="J76" s="112">
        <v>3037.51</v>
      </c>
    </row>
    <row r="77" spans="1:10" ht="11.25">
      <c r="A77" s="109" t="s">
        <v>1096</v>
      </c>
      <c r="B77" s="109" t="s">
        <v>1248</v>
      </c>
      <c r="C77" s="109" t="s">
        <v>1098</v>
      </c>
      <c r="D77" s="110">
        <v>1198.91</v>
      </c>
      <c r="E77" s="110">
        <v>114.05999999999995</v>
      </c>
      <c r="F77" s="110">
        <v>135</v>
      </c>
      <c r="G77" s="110">
        <v>17.44</v>
      </c>
      <c r="H77" s="110">
        <v>-23.020000000000053</v>
      </c>
      <c r="I77" s="110">
        <v>-15.360000000000001</v>
      </c>
      <c r="J77" s="110">
        <v>1312.97</v>
      </c>
    </row>
    <row r="78" spans="1:10" ht="11.25">
      <c r="A78" s="109" t="s">
        <v>1099</v>
      </c>
      <c r="B78" s="109" t="s">
        <v>1100</v>
      </c>
      <c r="C78" s="109" t="s">
        <v>1101</v>
      </c>
      <c r="D78" s="110">
        <v>1198.91</v>
      </c>
      <c r="E78" s="110">
        <v>114.05999999999995</v>
      </c>
      <c r="F78" s="110">
        <v>135</v>
      </c>
      <c r="G78" s="110">
        <v>17.44</v>
      </c>
      <c r="H78" s="110">
        <v>-23.020000000000053</v>
      </c>
      <c r="I78" s="110">
        <v>-15.360000000000001</v>
      </c>
      <c r="J78" s="110">
        <v>1312.97</v>
      </c>
    </row>
    <row r="79" spans="1:10" ht="11.25">
      <c r="A79" s="109" t="s">
        <v>1104</v>
      </c>
      <c r="B79" s="109" t="s">
        <v>1105</v>
      </c>
      <c r="C79" s="109" t="s">
        <v>1106</v>
      </c>
      <c r="D79" s="110">
        <v>1781.17</v>
      </c>
      <c r="E79" s="110">
        <v>-56.63000000000011</v>
      </c>
      <c r="F79" s="110">
        <v>-44.05000000000001</v>
      </c>
      <c r="G79" s="110">
        <v>0</v>
      </c>
      <c r="H79" s="110">
        <v>-12.580000000000098</v>
      </c>
      <c r="I79" s="110">
        <v>0</v>
      </c>
      <c r="J79" s="110">
        <v>1724.54</v>
      </c>
    </row>
    <row r="80" spans="1:10" ht="11.25">
      <c r="A80" s="109" t="s">
        <v>1107</v>
      </c>
      <c r="B80" s="109" t="s">
        <v>1249</v>
      </c>
      <c r="C80" s="109" t="s">
        <v>1109</v>
      </c>
      <c r="D80" s="110">
        <v>1781.17</v>
      </c>
      <c r="E80" s="110">
        <v>-56.63000000000011</v>
      </c>
      <c r="F80" s="110">
        <v>-44.05000000000001</v>
      </c>
      <c r="G80" s="110">
        <v>0</v>
      </c>
      <c r="H80" s="110">
        <v>-12.580000000000098</v>
      </c>
      <c r="I80" s="110">
        <v>0</v>
      </c>
      <c r="J80" s="110">
        <v>1724.54</v>
      </c>
    </row>
    <row r="81" spans="1:10" ht="11.25">
      <c r="A81" s="109" t="s">
        <v>1115</v>
      </c>
      <c r="B81" s="109" t="s">
        <v>1116</v>
      </c>
      <c r="C81" s="109" t="s">
        <v>1117</v>
      </c>
      <c r="D81" s="110">
        <v>1075.86</v>
      </c>
      <c r="E81" s="110">
        <v>-44.98999999999978</v>
      </c>
      <c r="F81" s="110">
        <v>-35.94</v>
      </c>
      <c r="G81" s="110">
        <v>0</v>
      </c>
      <c r="H81" s="110">
        <v>-9.049999999999784</v>
      </c>
      <c r="I81" s="110">
        <v>0</v>
      </c>
      <c r="J81" s="110">
        <v>1030.8700000000001</v>
      </c>
    </row>
    <row r="82" spans="1:10" ht="11.25">
      <c r="A82" s="109" t="s">
        <v>1099</v>
      </c>
      <c r="B82" s="109" t="s">
        <v>1249</v>
      </c>
      <c r="C82" s="109" t="s">
        <v>1101</v>
      </c>
      <c r="D82" s="110">
        <v>1075.86</v>
      </c>
      <c r="E82" s="110">
        <v>-44.98999999999978</v>
      </c>
      <c r="F82" s="110">
        <v>-35.94</v>
      </c>
      <c r="G82" s="110">
        <v>0</v>
      </c>
      <c r="H82" s="110">
        <v>-9.049999999999784</v>
      </c>
      <c r="I82" s="110">
        <v>0</v>
      </c>
      <c r="J82" s="110">
        <v>1030.8700000000001</v>
      </c>
    </row>
    <row r="83" spans="1:10" ht="11.25">
      <c r="A83" s="109" t="s">
        <v>1118</v>
      </c>
      <c r="B83" s="109" t="s">
        <v>1119</v>
      </c>
      <c r="C83" s="109" t="s">
        <v>1120</v>
      </c>
      <c r="D83" s="110">
        <v>96.43</v>
      </c>
      <c r="E83" s="110">
        <v>7.349999999999994</v>
      </c>
      <c r="F83" s="110">
        <v>10.879999999999999</v>
      </c>
      <c r="G83" s="110">
        <v>0</v>
      </c>
      <c r="H83" s="110">
        <v>-3.5300000000000047</v>
      </c>
      <c r="I83" s="110">
        <v>0</v>
      </c>
      <c r="J83" s="110">
        <v>103.78</v>
      </c>
    </row>
    <row r="84" spans="1:10" ht="11.25">
      <c r="A84" s="109" t="s">
        <v>1099</v>
      </c>
      <c r="B84" s="109" t="s">
        <v>1249</v>
      </c>
      <c r="C84" s="109" t="s">
        <v>1101</v>
      </c>
      <c r="D84" s="110">
        <v>96.43</v>
      </c>
      <c r="E84" s="110">
        <v>7.349999999999994</v>
      </c>
      <c r="F84" s="110">
        <v>10.879999999999999</v>
      </c>
      <c r="G84" s="110">
        <v>0</v>
      </c>
      <c r="H84" s="110">
        <v>-3.5300000000000047</v>
      </c>
      <c r="I84" s="110">
        <v>0</v>
      </c>
      <c r="J84" s="110">
        <v>103.78</v>
      </c>
    </row>
    <row r="85" spans="1:10" ht="11.25">
      <c r="A85" s="109" t="s">
        <v>1250</v>
      </c>
      <c r="B85" s="109" t="s">
        <v>1121</v>
      </c>
      <c r="C85" s="109" t="s">
        <v>1122</v>
      </c>
      <c r="D85" s="110">
        <v>608.88</v>
      </c>
      <c r="E85" s="110">
        <v>-18.99000000000001</v>
      </c>
      <c r="F85" s="110">
        <v>-18.99000000000001</v>
      </c>
      <c r="G85" s="110">
        <v>0</v>
      </c>
      <c r="H85" s="110">
        <v>0</v>
      </c>
      <c r="I85" s="110">
        <v>0</v>
      </c>
      <c r="J85" s="110">
        <v>589.89</v>
      </c>
    </row>
    <row r="86" spans="1:10" ht="11.25">
      <c r="A86" s="109" t="s">
        <v>1099</v>
      </c>
      <c r="B86" s="109" t="s">
        <v>1249</v>
      </c>
      <c r="C86" s="109" t="s">
        <v>1101</v>
      </c>
      <c r="D86" s="110">
        <v>608.88</v>
      </c>
      <c r="E86" s="110">
        <v>-18.99000000000001</v>
      </c>
      <c r="F86" s="110">
        <v>-18.99000000000001</v>
      </c>
      <c r="G86" s="110">
        <v>0</v>
      </c>
      <c r="H86" s="110">
        <v>0</v>
      </c>
      <c r="I86" s="110">
        <v>0</v>
      </c>
      <c r="J86" s="110">
        <v>589.89</v>
      </c>
    </row>
    <row r="87" spans="1:10" ht="11.25">
      <c r="A87" s="111" t="s">
        <v>1123</v>
      </c>
      <c r="B87" s="111" t="s">
        <v>1124</v>
      </c>
      <c r="C87" s="111" t="s">
        <v>1125</v>
      </c>
      <c r="D87" s="112">
        <v>131.51999999999998</v>
      </c>
      <c r="E87" s="112">
        <v>-40.67999999999999</v>
      </c>
      <c r="F87" s="112">
        <v>0.36</v>
      </c>
      <c r="G87" s="112">
        <v>16.88</v>
      </c>
      <c r="H87" s="112">
        <v>-1.269999999999989</v>
      </c>
      <c r="I87" s="112">
        <v>-56.65</v>
      </c>
      <c r="J87" s="112">
        <v>90.83999999999999</v>
      </c>
    </row>
    <row r="88" spans="1:10" ht="11.25">
      <c r="A88" s="109" t="s">
        <v>1096</v>
      </c>
      <c r="B88" s="109" t="s">
        <v>1126</v>
      </c>
      <c r="C88" s="109" t="s">
        <v>1127</v>
      </c>
      <c r="D88" s="110">
        <v>131.45</v>
      </c>
      <c r="E88" s="110">
        <v>-41.06999999999999</v>
      </c>
      <c r="F88" s="110">
        <v>-0.03</v>
      </c>
      <c r="G88" s="110">
        <v>16.88</v>
      </c>
      <c r="H88" s="110">
        <v>-1.269999999999989</v>
      </c>
      <c r="I88" s="110">
        <v>-56.65</v>
      </c>
      <c r="J88" s="110">
        <v>90.38</v>
      </c>
    </row>
    <row r="89" spans="1:10" ht="11.25">
      <c r="A89" s="109" t="s">
        <v>1129</v>
      </c>
      <c r="B89" s="109" t="s">
        <v>1149</v>
      </c>
      <c r="C89" s="109" t="s">
        <v>1131</v>
      </c>
      <c r="D89" s="110">
        <v>110.81</v>
      </c>
      <c r="E89" s="110">
        <v>-41.07000000000001</v>
      </c>
      <c r="F89" s="110">
        <v>-0.03</v>
      </c>
      <c r="G89" s="110">
        <v>16.88</v>
      </c>
      <c r="H89" s="110">
        <v>-1.2700000000000031</v>
      </c>
      <c r="I89" s="110">
        <v>-56.65</v>
      </c>
      <c r="J89" s="110">
        <v>69.74</v>
      </c>
    </row>
    <row r="90" spans="1:10" ht="11.25">
      <c r="A90" s="109" t="s">
        <v>664</v>
      </c>
      <c r="B90" s="109" t="s">
        <v>1159</v>
      </c>
      <c r="C90" s="109" t="s">
        <v>1135</v>
      </c>
      <c r="D90" s="110">
        <v>20.64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20.64</v>
      </c>
    </row>
    <row r="91" spans="1:10" ht="11.25">
      <c r="A91" s="109" t="s">
        <v>1136</v>
      </c>
      <c r="B91" s="109" t="s">
        <v>1166</v>
      </c>
      <c r="C91" s="109" t="s">
        <v>1138</v>
      </c>
      <c r="D91" s="110">
        <v>20.64</v>
      </c>
      <c r="E91" s="110"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20.64</v>
      </c>
    </row>
    <row r="92" spans="1:10" ht="11.25">
      <c r="A92" s="109" t="s">
        <v>1251</v>
      </c>
      <c r="B92" s="109" t="s">
        <v>1140</v>
      </c>
      <c r="C92" s="109" t="s">
        <v>1141</v>
      </c>
      <c r="D92" s="110">
        <v>0.07</v>
      </c>
      <c r="E92" s="110">
        <v>0.39</v>
      </c>
      <c r="F92" s="110">
        <v>0.39</v>
      </c>
      <c r="G92" s="110">
        <v>0</v>
      </c>
      <c r="H92" s="110">
        <v>0</v>
      </c>
      <c r="I92" s="110">
        <v>0</v>
      </c>
      <c r="J92" s="110">
        <v>0.46</v>
      </c>
    </row>
    <row r="93" spans="1:10" ht="11.25">
      <c r="A93" s="109" t="s">
        <v>1204</v>
      </c>
      <c r="B93" s="109" t="s">
        <v>1157</v>
      </c>
      <c r="C93" s="109" t="s">
        <v>693</v>
      </c>
      <c r="D93" s="110">
        <v>0.07</v>
      </c>
      <c r="E93" s="110">
        <v>0.39</v>
      </c>
      <c r="F93" s="110">
        <v>0.39</v>
      </c>
      <c r="G93" s="110">
        <v>0</v>
      </c>
      <c r="H93" s="110">
        <v>0</v>
      </c>
      <c r="I93" s="110">
        <v>0</v>
      </c>
      <c r="J93" s="110">
        <v>0.46</v>
      </c>
    </row>
    <row r="94" spans="1:10" ht="11.25">
      <c r="A94" s="109" t="s">
        <v>1252</v>
      </c>
      <c r="B94" s="109" t="s">
        <v>1143</v>
      </c>
      <c r="C94" s="109" t="s">
        <v>756</v>
      </c>
      <c r="D94" s="110">
        <v>0.07</v>
      </c>
      <c r="E94" s="110">
        <v>0.39</v>
      </c>
      <c r="F94" s="110">
        <v>0.39</v>
      </c>
      <c r="G94" s="110">
        <v>0</v>
      </c>
      <c r="H94" s="110">
        <v>0</v>
      </c>
      <c r="I94" s="110">
        <v>0</v>
      </c>
      <c r="J94" s="110">
        <v>0.46</v>
      </c>
    </row>
    <row r="95" spans="1:10" ht="11.25">
      <c r="A95" s="111" t="s">
        <v>1168</v>
      </c>
      <c r="B95" s="111" t="s">
        <v>1169</v>
      </c>
      <c r="C95" s="111" t="s">
        <v>1170</v>
      </c>
      <c r="D95" s="112">
        <v>4.78</v>
      </c>
      <c r="E95" s="112">
        <v>-0.4900000000000002</v>
      </c>
      <c r="F95" s="112">
        <v>-0.4900000000000001</v>
      </c>
      <c r="G95" s="112">
        <v>0</v>
      </c>
      <c r="H95" s="112"/>
      <c r="I95" s="112">
        <v>0</v>
      </c>
      <c r="J95" s="112">
        <v>4.29</v>
      </c>
    </row>
    <row r="96" spans="1:10" ht="11.25">
      <c r="A96" s="109" t="s">
        <v>1171</v>
      </c>
      <c r="B96" s="109" t="s">
        <v>1254</v>
      </c>
      <c r="C96" s="109" t="s">
        <v>1173</v>
      </c>
      <c r="D96" s="110">
        <v>4.78</v>
      </c>
      <c r="E96" s="110">
        <v>-0.4900000000000002</v>
      </c>
      <c r="F96" s="110">
        <v>-0.4900000000000001</v>
      </c>
      <c r="G96" s="110">
        <v>0</v>
      </c>
      <c r="H96" s="110"/>
      <c r="I96" s="110">
        <v>0</v>
      </c>
      <c r="J96" s="110">
        <v>4.29</v>
      </c>
    </row>
    <row r="97" spans="1:10" ht="11.25">
      <c r="A97" s="109" t="s">
        <v>1174</v>
      </c>
      <c r="B97" s="109" t="s">
        <v>1175</v>
      </c>
      <c r="C97" s="109" t="s">
        <v>1176</v>
      </c>
      <c r="D97" s="110">
        <v>4.78</v>
      </c>
      <c r="E97" s="110">
        <v>-0.4900000000000002</v>
      </c>
      <c r="F97" s="110">
        <v>-0.4900000000000001</v>
      </c>
      <c r="G97" s="110">
        <v>0</v>
      </c>
      <c r="H97" s="110"/>
      <c r="I97" s="110">
        <v>0</v>
      </c>
      <c r="J97" s="110">
        <v>4.29</v>
      </c>
    </row>
    <row r="98" spans="1:10" ht="11.25">
      <c r="A98" s="109" t="s">
        <v>1177</v>
      </c>
      <c r="B98" s="109" t="s">
        <v>1178</v>
      </c>
      <c r="C98" s="109" t="s">
        <v>1179</v>
      </c>
      <c r="D98" s="110">
        <v>4.78</v>
      </c>
      <c r="E98" s="110">
        <v>-0.4900000000000002</v>
      </c>
      <c r="F98" s="110">
        <v>-0.4900000000000001</v>
      </c>
      <c r="G98" s="110">
        <v>0</v>
      </c>
      <c r="H98" s="110"/>
      <c r="I98" s="110">
        <v>0</v>
      </c>
      <c r="J98" s="110">
        <v>4.29</v>
      </c>
    </row>
    <row r="99" spans="1:10" ht="11.25">
      <c r="A99" s="111" t="s">
        <v>1180</v>
      </c>
      <c r="B99" s="111" t="s">
        <v>1181</v>
      </c>
      <c r="C99" s="111" t="s">
        <v>1182</v>
      </c>
      <c r="D99" s="112">
        <v>4322.98</v>
      </c>
      <c r="E99" s="112">
        <v>187.26000000000113</v>
      </c>
      <c r="F99" s="112">
        <v>249.51999999999998</v>
      </c>
      <c r="G99" s="112">
        <v>0</v>
      </c>
      <c r="H99" s="112">
        <v>-118.90999999999886</v>
      </c>
      <c r="I99" s="112">
        <v>56.65</v>
      </c>
      <c r="J99" s="112">
        <v>4510.240000000001</v>
      </c>
    </row>
    <row r="100" spans="1:10" ht="11.25">
      <c r="A100" s="109" t="s">
        <v>1183</v>
      </c>
      <c r="B100" s="109" t="s">
        <v>1184</v>
      </c>
      <c r="C100" s="109" t="s">
        <v>1185</v>
      </c>
      <c r="D100" s="110">
        <v>137.3</v>
      </c>
      <c r="E100" s="110">
        <v>-1.460000000000008</v>
      </c>
      <c r="F100" s="110">
        <v>0.8300000000000001</v>
      </c>
      <c r="G100" s="110">
        <v>0</v>
      </c>
      <c r="H100" s="110">
        <v>-2.290000000000008</v>
      </c>
      <c r="I100" s="110">
        <v>0</v>
      </c>
      <c r="J100" s="110">
        <v>135.84</v>
      </c>
    </row>
    <row r="101" spans="1:10" ht="11.25">
      <c r="A101" s="109" t="s">
        <v>1148</v>
      </c>
      <c r="B101" s="109" t="s">
        <v>1197</v>
      </c>
      <c r="C101" s="109" t="s">
        <v>1150</v>
      </c>
      <c r="D101" s="110">
        <v>136.46</v>
      </c>
      <c r="E101" s="110">
        <v>-1.2199999999999989</v>
      </c>
      <c r="F101" s="110">
        <v>1.0699999999999994</v>
      </c>
      <c r="G101" s="110">
        <v>0</v>
      </c>
      <c r="H101" s="110">
        <v>-2.2899999999999983</v>
      </c>
      <c r="I101" s="110">
        <v>0</v>
      </c>
      <c r="J101" s="110">
        <v>135.24</v>
      </c>
    </row>
    <row r="102" spans="1:10" ht="11.25">
      <c r="A102" s="109" t="s">
        <v>1151</v>
      </c>
      <c r="B102" s="109" t="s">
        <v>1143</v>
      </c>
      <c r="C102" s="109" t="s">
        <v>1153</v>
      </c>
      <c r="D102" s="110">
        <v>136.46</v>
      </c>
      <c r="E102" s="110">
        <v>-1.2199999999999989</v>
      </c>
      <c r="F102" s="110">
        <v>1.0699999999999994</v>
      </c>
      <c r="G102" s="110">
        <v>0</v>
      </c>
      <c r="H102" s="110">
        <v>-2.2899999999999983</v>
      </c>
      <c r="I102" s="110">
        <v>0</v>
      </c>
      <c r="J102" s="110">
        <v>135.24</v>
      </c>
    </row>
    <row r="103" spans="1:10" ht="11.25">
      <c r="A103" s="109" t="s">
        <v>645</v>
      </c>
      <c r="B103" s="109" t="s">
        <v>1159</v>
      </c>
      <c r="C103" s="109" t="s">
        <v>1160</v>
      </c>
      <c r="D103" s="110">
        <v>0.84</v>
      </c>
      <c r="E103" s="110">
        <v>-0.24</v>
      </c>
      <c r="F103" s="110">
        <v>-0.24</v>
      </c>
      <c r="G103" s="110">
        <v>0</v>
      </c>
      <c r="H103" s="110">
        <v>0</v>
      </c>
      <c r="I103" s="110">
        <v>0</v>
      </c>
      <c r="J103" s="110">
        <v>0.6</v>
      </c>
    </row>
    <row r="104" spans="1:10" ht="11.25">
      <c r="A104" s="109" t="s">
        <v>1151</v>
      </c>
      <c r="B104" s="109" t="s">
        <v>1143</v>
      </c>
      <c r="C104" s="109" t="s">
        <v>1144</v>
      </c>
      <c r="D104" s="110">
        <v>0.84</v>
      </c>
      <c r="E104" s="110">
        <v>-0.24</v>
      </c>
      <c r="F104" s="110">
        <v>-0.24</v>
      </c>
      <c r="G104" s="110">
        <v>0</v>
      </c>
      <c r="H104" s="110">
        <v>0</v>
      </c>
      <c r="I104" s="110">
        <v>0</v>
      </c>
      <c r="J104" s="110">
        <v>0.6</v>
      </c>
    </row>
    <row r="105" spans="1:10" ht="11.25">
      <c r="A105" s="109" t="s">
        <v>1255</v>
      </c>
      <c r="B105" s="109" t="s">
        <v>1161</v>
      </c>
      <c r="C105" s="109" t="s">
        <v>1162</v>
      </c>
      <c r="D105" s="110">
        <v>0.84</v>
      </c>
      <c r="E105" s="110">
        <v>-0.24</v>
      </c>
      <c r="F105" s="110">
        <v>-0.24</v>
      </c>
      <c r="G105" s="110">
        <v>0</v>
      </c>
      <c r="H105" s="110">
        <v>0</v>
      </c>
      <c r="I105" s="110">
        <v>0</v>
      </c>
      <c r="J105" s="110">
        <v>0.6</v>
      </c>
    </row>
    <row r="106" spans="1:10" ht="11.25">
      <c r="A106" s="109" t="s">
        <v>1163</v>
      </c>
      <c r="B106" s="109" t="s">
        <v>1152</v>
      </c>
      <c r="C106" s="109" t="s">
        <v>1144</v>
      </c>
      <c r="D106" s="110">
        <v>0.84</v>
      </c>
      <c r="E106" s="110">
        <v>-0.24</v>
      </c>
      <c r="F106" s="110">
        <v>-0.24</v>
      </c>
      <c r="G106" s="110">
        <v>0</v>
      </c>
      <c r="H106" s="110">
        <v>0</v>
      </c>
      <c r="I106" s="110">
        <v>0</v>
      </c>
      <c r="J106" s="110">
        <v>0.6</v>
      </c>
    </row>
    <row r="107" spans="1:10" ht="11.25">
      <c r="A107" s="109" t="s">
        <v>1186</v>
      </c>
      <c r="B107" s="109" t="s">
        <v>1187</v>
      </c>
      <c r="C107" s="109" t="s">
        <v>1188</v>
      </c>
      <c r="D107" s="110">
        <v>3063.2</v>
      </c>
      <c r="E107" s="110">
        <v>75.44000000000051</v>
      </c>
      <c r="F107" s="110">
        <v>124.75999999999999</v>
      </c>
      <c r="G107" s="110">
        <v>0</v>
      </c>
      <c r="H107" s="110">
        <v>-68.37999999999948</v>
      </c>
      <c r="I107" s="110">
        <v>19.06</v>
      </c>
      <c r="J107" s="110">
        <v>3138.6400000000003</v>
      </c>
    </row>
    <row r="108" spans="1:10" ht="11.25">
      <c r="A108" s="109" t="s">
        <v>1142</v>
      </c>
      <c r="B108" s="109" t="s">
        <v>1189</v>
      </c>
      <c r="C108" s="109" t="s">
        <v>1128</v>
      </c>
      <c r="D108" s="110">
        <v>339.29</v>
      </c>
      <c r="E108" s="110">
        <v>-47.01000000000005</v>
      </c>
      <c r="F108" s="110">
        <v>-36.91</v>
      </c>
      <c r="G108" s="110">
        <v>0</v>
      </c>
      <c r="H108" s="110">
        <v>-10.100000000000051</v>
      </c>
      <c r="I108" s="110">
        <v>0</v>
      </c>
      <c r="J108" s="110">
        <v>292.28</v>
      </c>
    </row>
    <row r="109" spans="1:10" ht="11.25">
      <c r="A109" s="109" t="s">
        <v>1256</v>
      </c>
      <c r="B109" s="109" t="s">
        <v>1196</v>
      </c>
      <c r="C109" s="109" t="s">
        <v>1190</v>
      </c>
      <c r="D109" s="110">
        <v>339.29</v>
      </c>
      <c r="E109" s="110">
        <v>-47.01000000000005</v>
      </c>
      <c r="F109" s="110">
        <v>-36.91</v>
      </c>
      <c r="G109" s="110">
        <v>0</v>
      </c>
      <c r="H109" s="110">
        <v>-10.100000000000051</v>
      </c>
      <c r="I109" s="110">
        <v>0</v>
      </c>
      <c r="J109" s="110">
        <v>292.28</v>
      </c>
    </row>
    <row r="110" spans="1:10" ht="11.25">
      <c r="A110" s="109" t="s">
        <v>1148</v>
      </c>
      <c r="B110" s="109" t="s">
        <v>1197</v>
      </c>
      <c r="C110" s="109" t="s">
        <v>1150</v>
      </c>
      <c r="D110" s="110">
        <v>232.46</v>
      </c>
      <c r="E110" s="110">
        <v>-57.360000000000014</v>
      </c>
      <c r="F110" s="110">
        <v>-55.47</v>
      </c>
      <c r="G110" s="110">
        <v>0</v>
      </c>
      <c r="H110" s="110">
        <v>-1.8900000000000148</v>
      </c>
      <c r="I110" s="110">
        <v>0</v>
      </c>
      <c r="J110" s="110">
        <v>175.1</v>
      </c>
    </row>
    <row r="111" spans="1:10" ht="11.25">
      <c r="A111" s="109" t="s">
        <v>1151</v>
      </c>
      <c r="B111" s="109" t="s">
        <v>1143</v>
      </c>
      <c r="C111" s="109" t="s">
        <v>1153</v>
      </c>
      <c r="D111" s="110">
        <v>28.53</v>
      </c>
      <c r="E111" s="110">
        <v>0.03999999999999915</v>
      </c>
      <c r="F111" s="110">
        <v>0.04000000000000001</v>
      </c>
      <c r="G111" s="110">
        <v>0</v>
      </c>
      <c r="H111" s="110">
        <v>0</v>
      </c>
      <c r="I111" s="110">
        <v>0</v>
      </c>
      <c r="J111" s="110">
        <v>28.57</v>
      </c>
    </row>
    <row r="112" spans="1:10" ht="11.25">
      <c r="A112" s="109" t="s">
        <v>1154</v>
      </c>
      <c r="B112" s="109" t="s">
        <v>1146</v>
      </c>
      <c r="C112" s="109" t="s">
        <v>1198</v>
      </c>
      <c r="D112" s="110">
        <v>203.93</v>
      </c>
      <c r="E112" s="110">
        <v>-57.400000000000006</v>
      </c>
      <c r="F112" s="110">
        <v>-55.510000000000005</v>
      </c>
      <c r="G112" s="110">
        <v>0</v>
      </c>
      <c r="H112" s="110">
        <v>-1.8900000000000006</v>
      </c>
      <c r="I112" s="110">
        <v>0</v>
      </c>
      <c r="J112" s="110">
        <v>146.53</v>
      </c>
    </row>
    <row r="113" spans="1:10" ht="11.25">
      <c r="A113" s="109" t="s">
        <v>1156</v>
      </c>
      <c r="B113" s="109" t="s">
        <v>1157</v>
      </c>
      <c r="C113" s="109" t="s">
        <v>693</v>
      </c>
      <c r="D113" s="110">
        <v>1190.44</v>
      </c>
      <c r="E113" s="110">
        <v>133.02999999999997</v>
      </c>
      <c r="F113" s="110">
        <v>175.46999999999997</v>
      </c>
      <c r="G113" s="110">
        <v>0</v>
      </c>
      <c r="H113" s="110">
        <v>-42.44</v>
      </c>
      <c r="I113" s="110">
        <v>0</v>
      </c>
      <c r="J113" s="110">
        <v>1323.47</v>
      </c>
    </row>
    <row r="114" spans="1:10" ht="11.25">
      <c r="A114" s="109" t="s">
        <v>1256</v>
      </c>
      <c r="B114" s="109" t="s">
        <v>1257</v>
      </c>
      <c r="C114" s="109" t="s">
        <v>1190</v>
      </c>
      <c r="D114" s="110">
        <v>126.2</v>
      </c>
      <c r="E114" s="110">
        <v>-4.25</v>
      </c>
      <c r="F114" s="110">
        <v>-0.22999999999999687</v>
      </c>
      <c r="G114" s="110">
        <v>0</v>
      </c>
      <c r="H114" s="110">
        <v>-4.020000000000003</v>
      </c>
      <c r="I114" s="110">
        <v>0</v>
      </c>
      <c r="J114" s="110">
        <v>121.95</v>
      </c>
    </row>
    <row r="115" spans="1:10" ht="11.25">
      <c r="A115" s="109" t="s">
        <v>1193</v>
      </c>
      <c r="B115" s="109" t="s">
        <v>1191</v>
      </c>
      <c r="C115" s="109" t="s">
        <v>1192</v>
      </c>
      <c r="D115" s="110">
        <v>1064.24</v>
      </c>
      <c r="E115" s="110">
        <v>137.27999999999997</v>
      </c>
      <c r="F115" s="110">
        <v>175.7</v>
      </c>
      <c r="G115" s="110">
        <v>0</v>
      </c>
      <c r="H115" s="110">
        <v>-38.420000000000016</v>
      </c>
      <c r="I115" s="110">
        <v>0</v>
      </c>
      <c r="J115" s="110">
        <v>1201.52</v>
      </c>
    </row>
    <row r="116" spans="1:10" ht="11.25">
      <c r="A116" s="109" t="s">
        <v>645</v>
      </c>
      <c r="B116" s="109" t="s">
        <v>1159</v>
      </c>
      <c r="C116" s="109" t="s">
        <v>1160</v>
      </c>
      <c r="D116" s="110">
        <v>1301.01</v>
      </c>
      <c r="E116" s="110">
        <v>46.7800000000002</v>
      </c>
      <c r="F116" s="110">
        <v>41.67</v>
      </c>
      <c r="G116" s="110">
        <v>0</v>
      </c>
      <c r="H116" s="110">
        <v>-13.9499999999998</v>
      </c>
      <c r="I116" s="110">
        <v>19.06</v>
      </c>
      <c r="J116" s="110">
        <v>1347.7900000000002</v>
      </c>
    </row>
    <row r="117" spans="1:10" ht="11.25">
      <c r="A117" s="109" t="s">
        <v>1151</v>
      </c>
      <c r="B117" s="109" t="s">
        <v>1143</v>
      </c>
      <c r="C117" s="109" t="s">
        <v>756</v>
      </c>
      <c r="D117" s="110">
        <v>44.06</v>
      </c>
      <c r="E117" s="110">
        <v>14.149999999999999</v>
      </c>
      <c r="F117" s="110">
        <v>14.469999999999999</v>
      </c>
      <c r="G117" s="110">
        <v>0</v>
      </c>
      <c r="H117" s="110">
        <v>-0.3200000000000003</v>
      </c>
      <c r="I117" s="110">
        <v>0</v>
      </c>
      <c r="J117" s="110">
        <v>58.21</v>
      </c>
    </row>
    <row r="118" spans="1:10" ht="11.25">
      <c r="A118" s="109" t="s">
        <v>1154</v>
      </c>
      <c r="B118" s="109" t="s">
        <v>1146</v>
      </c>
      <c r="C118" s="109" t="s">
        <v>727</v>
      </c>
      <c r="D118" s="110">
        <v>1256.95</v>
      </c>
      <c r="E118" s="110">
        <v>32.63000000000011</v>
      </c>
      <c r="F118" s="110">
        <v>27.2</v>
      </c>
      <c r="G118" s="110">
        <v>0</v>
      </c>
      <c r="H118" s="110">
        <v>-13.629999999999889</v>
      </c>
      <c r="I118" s="110">
        <v>19.06</v>
      </c>
      <c r="J118" s="110">
        <v>1289.5800000000002</v>
      </c>
    </row>
    <row r="119" spans="1:10" ht="11.25">
      <c r="A119" s="109" t="s">
        <v>1258</v>
      </c>
      <c r="B119" s="109" t="s">
        <v>1161</v>
      </c>
      <c r="C119" s="109" t="s">
        <v>1162</v>
      </c>
      <c r="D119" s="110">
        <v>97.4</v>
      </c>
      <c r="E119" s="110">
        <v>14.36</v>
      </c>
      <c r="F119" s="110">
        <v>14.36</v>
      </c>
      <c r="G119" s="110">
        <v>0</v>
      </c>
      <c r="H119" s="110">
        <v>0</v>
      </c>
      <c r="I119" s="110">
        <v>0</v>
      </c>
      <c r="J119" s="110">
        <v>111.76</v>
      </c>
    </row>
    <row r="120" spans="1:10" ht="11.25">
      <c r="A120" s="109" t="s">
        <v>1163</v>
      </c>
      <c r="B120" s="109" t="s">
        <v>1152</v>
      </c>
      <c r="C120" s="109" t="s">
        <v>1153</v>
      </c>
      <c r="D120" s="110">
        <v>5.27</v>
      </c>
      <c r="E120" s="110">
        <v>-0.20000000000000018</v>
      </c>
      <c r="F120" s="110">
        <v>-0.2</v>
      </c>
      <c r="G120" s="110">
        <v>0</v>
      </c>
      <c r="H120" s="110"/>
      <c r="I120" s="110">
        <v>0</v>
      </c>
      <c r="J120" s="110">
        <v>5.069999999999999</v>
      </c>
    </row>
    <row r="121" spans="1:10" ht="11.25">
      <c r="A121" s="109" t="s">
        <v>1164</v>
      </c>
      <c r="B121" s="109" t="s">
        <v>1155</v>
      </c>
      <c r="C121" s="109" t="s">
        <v>1198</v>
      </c>
      <c r="D121" s="110">
        <v>92.13000000000001</v>
      </c>
      <c r="E121" s="110">
        <v>14.560000000000002</v>
      </c>
      <c r="F121" s="110">
        <v>14.56</v>
      </c>
      <c r="G121" s="110">
        <v>0</v>
      </c>
      <c r="H121" s="110"/>
      <c r="I121" s="110">
        <v>0</v>
      </c>
      <c r="J121" s="110">
        <v>106.69000000000001</v>
      </c>
    </row>
    <row r="122" spans="1:10" ht="11.25">
      <c r="A122" s="109" t="s">
        <v>1259</v>
      </c>
      <c r="B122" s="109" t="s">
        <v>1166</v>
      </c>
      <c r="C122" s="109" t="s">
        <v>1167</v>
      </c>
      <c r="D122" s="110">
        <v>1203.61</v>
      </c>
      <c r="E122" s="110">
        <v>32.4200000000003</v>
      </c>
      <c r="F122" s="110">
        <v>27.31</v>
      </c>
      <c r="G122" s="110">
        <v>0</v>
      </c>
      <c r="H122" s="110">
        <v>-13.949999999999697</v>
      </c>
      <c r="I122" s="110">
        <v>19.06</v>
      </c>
      <c r="J122" s="110">
        <v>1236.0300000000002</v>
      </c>
    </row>
    <row r="123" spans="1:10" ht="11.25">
      <c r="A123" s="109" t="s">
        <v>1163</v>
      </c>
      <c r="B123" s="109" t="s">
        <v>1152</v>
      </c>
      <c r="C123" s="109" t="s">
        <v>1153</v>
      </c>
      <c r="D123" s="110">
        <v>38.790000000000006</v>
      </c>
      <c r="E123" s="110">
        <v>14.349999999999994</v>
      </c>
      <c r="F123" s="110">
        <v>14.67</v>
      </c>
      <c r="G123" s="110">
        <v>0</v>
      </c>
      <c r="H123" s="110">
        <v>-0.3200000000000056</v>
      </c>
      <c r="I123" s="110">
        <v>0</v>
      </c>
      <c r="J123" s="110">
        <v>53.14</v>
      </c>
    </row>
    <row r="124" spans="1:10" ht="11.25">
      <c r="A124" s="109" t="s">
        <v>1164</v>
      </c>
      <c r="B124" s="109" t="s">
        <v>1155</v>
      </c>
      <c r="C124" s="109" t="s">
        <v>1147</v>
      </c>
      <c r="D124" s="110">
        <v>1164.82</v>
      </c>
      <c r="E124" s="110">
        <v>18.070000000000164</v>
      </c>
      <c r="F124" s="110">
        <v>12.64</v>
      </c>
      <c r="G124" s="110">
        <v>0</v>
      </c>
      <c r="H124" s="110">
        <v>-13.629999999999836</v>
      </c>
      <c r="I124" s="110">
        <v>19.06</v>
      </c>
      <c r="J124" s="110">
        <v>1182.89</v>
      </c>
    </row>
    <row r="125" spans="1:10" ht="11.25">
      <c r="A125" s="109" t="s">
        <v>1200</v>
      </c>
      <c r="B125" s="109" t="s">
        <v>1201</v>
      </c>
      <c r="C125" s="109" t="s">
        <v>1202</v>
      </c>
      <c r="D125" s="110">
        <v>867.8499999999999</v>
      </c>
      <c r="E125" s="110">
        <v>66.13000000000011</v>
      </c>
      <c r="F125" s="110">
        <v>127.93</v>
      </c>
      <c r="G125" s="110">
        <v>0</v>
      </c>
      <c r="H125" s="110">
        <v>-42.739999999999895</v>
      </c>
      <c r="I125" s="110">
        <v>-19.06</v>
      </c>
      <c r="J125" s="110">
        <v>933.98</v>
      </c>
    </row>
    <row r="126" spans="1:10" ht="11.25">
      <c r="A126" s="109" t="s">
        <v>1158</v>
      </c>
      <c r="B126" s="109" t="s">
        <v>1159</v>
      </c>
      <c r="C126" s="109" t="s">
        <v>1160</v>
      </c>
      <c r="D126" s="110">
        <v>867.8499999999999</v>
      </c>
      <c r="E126" s="110">
        <v>66.13000000000011</v>
      </c>
      <c r="F126" s="110">
        <v>127.93</v>
      </c>
      <c r="G126" s="110">
        <v>0</v>
      </c>
      <c r="H126" s="110">
        <v>-42.739999999999895</v>
      </c>
      <c r="I126" s="110">
        <v>-19.06</v>
      </c>
      <c r="J126" s="110">
        <v>933.98</v>
      </c>
    </row>
    <row r="127" spans="1:10" ht="11.25">
      <c r="A127" s="109" t="s">
        <v>1151</v>
      </c>
      <c r="B127" s="109" t="s">
        <v>1143</v>
      </c>
      <c r="C127" s="109" t="s">
        <v>756</v>
      </c>
      <c r="D127" s="110">
        <v>841.81</v>
      </c>
      <c r="E127" s="110">
        <v>64.16000000000008</v>
      </c>
      <c r="F127" s="110">
        <v>125</v>
      </c>
      <c r="G127" s="110">
        <v>0</v>
      </c>
      <c r="H127" s="110">
        <v>-41.779999999999916</v>
      </c>
      <c r="I127" s="110">
        <v>-19.06</v>
      </c>
      <c r="J127" s="110">
        <v>905.97</v>
      </c>
    </row>
    <row r="128" spans="1:10" ht="11.25">
      <c r="A128" s="109" t="s">
        <v>1154</v>
      </c>
      <c r="B128" s="109" t="s">
        <v>1146</v>
      </c>
      <c r="C128" s="109" t="s">
        <v>727</v>
      </c>
      <c r="D128" s="110">
        <v>26.04</v>
      </c>
      <c r="E128" s="110">
        <v>1.9700000000000024</v>
      </c>
      <c r="F128" s="110">
        <v>2.93</v>
      </c>
      <c r="G128" s="110">
        <v>0</v>
      </c>
      <c r="H128" s="110">
        <v>-0.9599999999999977</v>
      </c>
      <c r="I128" s="110">
        <v>0</v>
      </c>
      <c r="J128" s="110">
        <v>28.01</v>
      </c>
    </row>
    <row r="129" spans="1:10" ht="11.25">
      <c r="A129" s="109" t="s">
        <v>1259</v>
      </c>
      <c r="B129" s="109" t="s">
        <v>1166</v>
      </c>
      <c r="C129" s="109" t="s">
        <v>1167</v>
      </c>
      <c r="D129" s="110">
        <v>867.8499999999999</v>
      </c>
      <c r="E129" s="110">
        <v>66.13000000000011</v>
      </c>
      <c r="F129" s="110">
        <v>127.93</v>
      </c>
      <c r="G129" s="110">
        <v>0</v>
      </c>
      <c r="H129" s="110">
        <v>-42.739999999999895</v>
      </c>
      <c r="I129" s="110">
        <v>-19.06</v>
      </c>
      <c r="J129" s="110">
        <v>933.98</v>
      </c>
    </row>
    <row r="130" spans="1:10" ht="11.25">
      <c r="A130" s="109" t="s">
        <v>1163</v>
      </c>
      <c r="B130" s="109" t="s">
        <v>1152</v>
      </c>
      <c r="C130" s="109" t="s">
        <v>1153</v>
      </c>
      <c r="D130" s="110">
        <v>841.81</v>
      </c>
      <c r="E130" s="110">
        <v>64.16000000000008</v>
      </c>
      <c r="F130" s="110">
        <v>125</v>
      </c>
      <c r="G130" s="110">
        <v>0</v>
      </c>
      <c r="H130" s="110">
        <v>-41.779999999999916</v>
      </c>
      <c r="I130" s="110">
        <v>-19.06</v>
      </c>
      <c r="J130" s="110">
        <v>905.97</v>
      </c>
    </row>
    <row r="131" spans="1:10" ht="11.25">
      <c r="A131" s="109" t="s">
        <v>1164</v>
      </c>
      <c r="B131" s="109" t="s">
        <v>1155</v>
      </c>
      <c r="C131" s="109" t="s">
        <v>1147</v>
      </c>
      <c r="D131" s="110">
        <v>26.04</v>
      </c>
      <c r="E131" s="110">
        <v>1.9700000000000024</v>
      </c>
      <c r="F131" s="110">
        <v>2.93</v>
      </c>
      <c r="G131" s="110">
        <v>0</v>
      </c>
      <c r="H131" s="110">
        <v>-0.9599999999999977</v>
      </c>
      <c r="I131" s="110">
        <v>0</v>
      </c>
      <c r="J131" s="110">
        <v>28.01</v>
      </c>
    </row>
    <row r="132" spans="1:10" ht="11.25">
      <c r="A132" s="109" t="s">
        <v>1260</v>
      </c>
      <c r="B132" s="109" t="s">
        <v>1206</v>
      </c>
      <c r="C132" s="109" t="s">
        <v>1207</v>
      </c>
      <c r="D132" s="110">
        <v>91.38000000000001</v>
      </c>
      <c r="E132" s="110">
        <v>52.65000000000002</v>
      </c>
      <c r="F132" s="110">
        <v>-4</v>
      </c>
      <c r="G132" s="110">
        <v>0</v>
      </c>
      <c r="H132" s="110">
        <v>0</v>
      </c>
      <c r="I132" s="110">
        <v>56.65</v>
      </c>
      <c r="J132" s="110">
        <v>144.03000000000003</v>
      </c>
    </row>
    <row r="133" spans="1:10" ht="11.25">
      <c r="A133" s="109" t="s">
        <v>1203</v>
      </c>
      <c r="B133" s="109" t="s">
        <v>1149</v>
      </c>
      <c r="C133" s="109" t="s">
        <v>1150</v>
      </c>
      <c r="D133" s="110">
        <v>7.64</v>
      </c>
      <c r="E133" s="110">
        <v>56.650000000000006</v>
      </c>
      <c r="F133" s="110">
        <v>0</v>
      </c>
      <c r="G133" s="110">
        <v>0</v>
      </c>
      <c r="H133" s="110">
        <v>0</v>
      </c>
      <c r="I133" s="110">
        <v>56.65</v>
      </c>
      <c r="J133" s="110">
        <v>64.29</v>
      </c>
    </row>
    <row r="134" spans="1:10" ht="11.25">
      <c r="A134" s="109" t="s">
        <v>1151</v>
      </c>
      <c r="B134" s="109" t="s">
        <v>1143</v>
      </c>
      <c r="C134" s="109" t="s">
        <v>1153</v>
      </c>
      <c r="D134" s="110">
        <v>7.64</v>
      </c>
      <c r="E134" s="110">
        <v>56.650000000000006</v>
      </c>
      <c r="F134" s="110">
        <v>0</v>
      </c>
      <c r="G134" s="110">
        <v>0</v>
      </c>
      <c r="H134" s="110">
        <v>0</v>
      </c>
      <c r="I134" s="110">
        <v>56.65</v>
      </c>
      <c r="J134" s="110">
        <v>64.29</v>
      </c>
    </row>
    <row r="135" spans="1:10" ht="11.25">
      <c r="A135" s="109" t="s">
        <v>1158</v>
      </c>
      <c r="B135" s="109" t="s">
        <v>1159</v>
      </c>
      <c r="C135" s="109" t="s">
        <v>1160</v>
      </c>
      <c r="D135" s="110">
        <v>83.74000000000001</v>
      </c>
      <c r="E135" s="110">
        <v>-4</v>
      </c>
      <c r="F135" s="110">
        <v>-4</v>
      </c>
      <c r="G135" s="110">
        <v>0</v>
      </c>
      <c r="H135" s="110">
        <v>0</v>
      </c>
      <c r="I135" s="110">
        <v>0</v>
      </c>
      <c r="J135" s="110">
        <v>79.74000000000001</v>
      </c>
    </row>
    <row r="136" spans="1:10" ht="11.25">
      <c r="A136" s="109" t="s">
        <v>1151</v>
      </c>
      <c r="B136" s="109" t="s">
        <v>1143</v>
      </c>
      <c r="C136" s="109" t="s">
        <v>756</v>
      </c>
      <c r="D136" s="110">
        <v>83.74000000000001</v>
      </c>
      <c r="E136" s="110">
        <v>-4</v>
      </c>
      <c r="F136" s="110">
        <v>-4</v>
      </c>
      <c r="G136" s="110">
        <v>0</v>
      </c>
      <c r="H136" s="110">
        <v>0</v>
      </c>
      <c r="I136" s="110">
        <v>0</v>
      </c>
      <c r="J136" s="110">
        <v>79.74000000000001</v>
      </c>
    </row>
    <row r="137" spans="1:10" ht="11.25">
      <c r="A137" s="109" t="s">
        <v>1259</v>
      </c>
      <c r="B137" s="109" t="s">
        <v>1199</v>
      </c>
      <c r="C137" s="109" t="s">
        <v>1167</v>
      </c>
      <c r="D137" s="110">
        <v>83.74000000000001</v>
      </c>
      <c r="E137" s="110">
        <v>-4</v>
      </c>
      <c r="F137" s="110">
        <v>-4</v>
      </c>
      <c r="G137" s="110">
        <v>0</v>
      </c>
      <c r="H137" s="110">
        <v>0</v>
      </c>
      <c r="I137" s="110">
        <v>0</v>
      </c>
      <c r="J137" s="110">
        <v>79.74000000000001</v>
      </c>
    </row>
    <row r="138" spans="1:10" ht="11.25">
      <c r="A138" s="109" t="s">
        <v>1163</v>
      </c>
      <c r="B138" s="109" t="s">
        <v>1152</v>
      </c>
      <c r="C138" s="109" t="s">
        <v>1153</v>
      </c>
      <c r="D138" s="110">
        <v>83.74000000000001</v>
      </c>
      <c r="E138" s="110">
        <v>-4</v>
      </c>
      <c r="F138" s="110">
        <v>-4</v>
      </c>
      <c r="G138" s="110">
        <v>0</v>
      </c>
      <c r="H138" s="110">
        <v>0</v>
      </c>
      <c r="I138" s="110">
        <v>0</v>
      </c>
      <c r="J138" s="110">
        <v>79.74000000000001</v>
      </c>
    </row>
    <row r="139" spans="1:10" ht="11.25">
      <c r="A139" s="109" t="s">
        <v>1217</v>
      </c>
      <c r="B139" s="109" t="s">
        <v>1218</v>
      </c>
      <c r="C139" s="109" t="s">
        <v>1219</v>
      </c>
      <c r="D139" s="110">
        <v>163.25</v>
      </c>
      <c r="E139" s="110">
        <v>-5.5</v>
      </c>
      <c r="F139" s="110">
        <v>0</v>
      </c>
      <c r="G139" s="110">
        <v>0</v>
      </c>
      <c r="H139" s="110">
        <v>-5.5</v>
      </c>
      <c r="I139" s="110">
        <v>0</v>
      </c>
      <c r="J139" s="110">
        <v>157.75</v>
      </c>
    </row>
    <row r="141" ht="11.25">
      <c r="A141" s="134" t="s">
        <v>1283</v>
      </c>
    </row>
  </sheetData>
  <sheetProtection/>
  <mergeCells count="3">
    <mergeCell ref="E3:I3"/>
    <mergeCell ref="D3:D4"/>
    <mergeCell ref="J3:J4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U39"/>
  <sheetViews>
    <sheetView showZeros="0" zoomScalePageLayoutView="0" workbookViewId="0" topLeftCell="A1">
      <selection activeCell="I13" sqref="I13"/>
    </sheetView>
  </sheetViews>
  <sheetFormatPr defaultColWidth="9.140625" defaultRowHeight="15"/>
  <cols>
    <col min="1" max="1" width="47.00390625" style="113" customWidth="1"/>
    <col min="2" max="2" width="9.00390625" style="113" bestFit="1" customWidth="1"/>
    <col min="3" max="3" width="9.28125" style="113" bestFit="1" customWidth="1"/>
    <col min="4" max="4" width="9.7109375" style="113" bestFit="1" customWidth="1"/>
    <col min="5" max="13" width="9.7109375" style="113" customWidth="1"/>
    <col min="14" max="14" width="9.00390625" style="113" bestFit="1" customWidth="1"/>
    <col min="15" max="21" width="8.7109375" style="113" customWidth="1"/>
    <col min="22" max="22" width="8.140625" style="118" bestFit="1" customWidth="1"/>
    <col min="23" max="23" width="7.8515625" style="118" bestFit="1" customWidth="1"/>
    <col min="24" max="24" width="9.140625" style="118" bestFit="1" customWidth="1"/>
    <col min="25" max="26" width="7.8515625" style="118" customWidth="1"/>
    <col min="27" max="27" width="9.00390625" style="118" customWidth="1"/>
    <col min="28" max="28" width="7.57421875" style="118" customWidth="1"/>
    <col min="29" max="29" width="8.00390625" style="118" customWidth="1"/>
    <col min="30" max="30" width="8.7109375" style="118" customWidth="1"/>
    <col min="31" max="32" width="9.00390625" style="113" customWidth="1"/>
    <col min="33" max="34" width="8.140625" style="113" bestFit="1" customWidth="1"/>
    <col min="35" max="243" width="9.140625" style="113" customWidth="1"/>
    <col min="244" max="244" width="28.28125" style="113" customWidth="1"/>
    <col min="245" max="245" width="9.00390625" style="113" bestFit="1" customWidth="1"/>
    <col min="246" max="246" width="9.28125" style="113" bestFit="1" customWidth="1"/>
    <col min="247" max="247" width="9.7109375" style="113" bestFit="1" customWidth="1"/>
    <col min="248" max="16384" width="9.7109375" style="113" customWidth="1"/>
  </cols>
  <sheetData>
    <row r="1" spans="1:99" ht="34.5" customHeight="1">
      <c r="A1" s="344" t="s">
        <v>1333</v>
      </c>
      <c r="B1" s="345"/>
      <c r="C1" s="345"/>
      <c r="D1" s="345"/>
      <c r="E1" s="345"/>
      <c r="F1" s="345"/>
      <c r="G1" s="345"/>
      <c r="H1" s="345"/>
      <c r="I1" s="345"/>
      <c r="J1" s="345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</row>
    <row r="3" spans="1:30" ht="11.25">
      <c r="A3" s="114"/>
      <c r="B3" s="348" t="s">
        <v>1291</v>
      </c>
      <c r="C3" s="349"/>
      <c r="D3" s="349"/>
      <c r="E3" s="348" t="s">
        <v>1292</v>
      </c>
      <c r="F3" s="349"/>
      <c r="G3" s="349"/>
      <c r="H3" s="348" t="s">
        <v>1293</v>
      </c>
      <c r="I3" s="349"/>
      <c r="J3" s="349"/>
      <c r="V3" s="113"/>
      <c r="W3" s="113"/>
      <c r="X3" s="113"/>
      <c r="Y3" s="113"/>
      <c r="Z3" s="113"/>
      <c r="AA3" s="113"/>
      <c r="AB3" s="113"/>
      <c r="AC3" s="113"/>
      <c r="AD3" s="113"/>
    </row>
    <row r="4" spans="1:30" ht="11.25">
      <c r="A4" s="114"/>
      <c r="B4" s="122" t="s">
        <v>1268</v>
      </c>
      <c r="C4" s="122" t="s">
        <v>1269</v>
      </c>
      <c r="D4" s="122" t="s">
        <v>466</v>
      </c>
      <c r="E4" s="122" t="s">
        <v>1268</v>
      </c>
      <c r="F4" s="122" t="s">
        <v>1269</v>
      </c>
      <c r="G4" s="122" t="s">
        <v>466</v>
      </c>
      <c r="H4" s="122" t="s">
        <v>1268</v>
      </c>
      <c r="I4" s="122" t="s">
        <v>1269</v>
      </c>
      <c r="J4" s="122" t="s">
        <v>466</v>
      </c>
      <c r="V4" s="113"/>
      <c r="W4" s="113"/>
      <c r="X4" s="113"/>
      <c r="Y4" s="113"/>
      <c r="Z4" s="113"/>
      <c r="AA4" s="113"/>
      <c r="AB4" s="113"/>
      <c r="AC4" s="113"/>
      <c r="AD4" s="113"/>
    </row>
    <row r="5" spans="1:10" s="117" customFormat="1" ht="11.25">
      <c r="A5" s="116" t="s">
        <v>1270</v>
      </c>
      <c r="B5" s="124">
        <v>2515</v>
      </c>
      <c r="C5" s="124">
        <v>467.34</v>
      </c>
      <c r="D5" s="124">
        <v>2047.66</v>
      </c>
      <c r="E5" s="124">
        <v>2820.6300000000006</v>
      </c>
      <c r="F5" s="124">
        <v>445.07</v>
      </c>
      <c r="G5" s="124">
        <v>2375.5600000000004</v>
      </c>
      <c r="H5" s="124">
        <v>2156.63</v>
      </c>
      <c r="I5" s="124">
        <v>390.7</v>
      </c>
      <c r="J5" s="124">
        <v>1765.93</v>
      </c>
    </row>
    <row r="6" spans="1:30" ht="11.25">
      <c r="A6" s="114" t="s">
        <v>1180</v>
      </c>
      <c r="B6" s="126">
        <v>0</v>
      </c>
      <c r="C6" s="126">
        <v>467.34</v>
      </c>
      <c r="D6" s="124">
        <v>-467.34</v>
      </c>
      <c r="E6" s="126">
        <v>0</v>
      </c>
      <c r="F6" s="126">
        <v>445.07</v>
      </c>
      <c r="G6" s="124">
        <v>-445.07</v>
      </c>
      <c r="H6" s="126">
        <v>0</v>
      </c>
      <c r="I6" s="126">
        <v>390.7</v>
      </c>
      <c r="J6" s="124">
        <v>-390.7</v>
      </c>
      <c r="V6" s="113"/>
      <c r="W6" s="113"/>
      <c r="X6" s="113"/>
      <c r="Y6" s="113"/>
      <c r="Z6" s="113"/>
      <c r="AA6" s="113"/>
      <c r="AB6" s="113"/>
      <c r="AC6" s="113"/>
      <c r="AD6" s="113"/>
    </row>
    <row r="7" spans="1:30" ht="11.25">
      <c r="A7" s="114" t="s">
        <v>1208</v>
      </c>
      <c r="B7" s="126">
        <v>2515</v>
      </c>
      <c r="C7" s="126"/>
      <c r="D7" s="124">
        <v>2515</v>
      </c>
      <c r="E7" s="126">
        <v>2820.6300000000006</v>
      </c>
      <c r="F7" s="126"/>
      <c r="G7" s="124">
        <v>2820.6300000000006</v>
      </c>
      <c r="H7" s="126">
        <v>2156.63</v>
      </c>
      <c r="I7" s="126"/>
      <c r="J7" s="124">
        <v>2156.63</v>
      </c>
      <c r="V7" s="113"/>
      <c r="W7" s="113"/>
      <c r="X7" s="113"/>
      <c r="Y7" s="113"/>
      <c r="Z7" s="113"/>
      <c r="AA7" s="113"/>
      <c r="AB7" s="113"/>
      <c r="AC7" s="113"/>
      <c r="AD7" s="113"/>
    </row>
    <row r="8" spans="1:10" s="117" customFormat="1" ht="11.25">
      <c r="A8" s="116" t="s">
        <v>1271</v>
      </c>
      <c r="B8" s="124">
        <v>0.39</v>
      </c>
      <c r="C8" s="124">
        <v>1265.5900000000001</v>
      </c>
      <c r="D8" s="124">
        <v>-1265.2</v>
      </c>
      <c r="E8" s="124">
        <v>0.39</v>
      </c>
      <c r="F8" s="124">
        <v>1305.17</v>
      </c>
      <c r="G8" s="124">
        <v>-1304.78</v>
      </c>
      <c r="H8" s="124">
        <v>0.39</v>
      </c>
      <c r="I8" s="124">
        <v>1320.37</v>
      </c>
      <c r="J8" s="124">
        <v>-1319.9799999999998</v>
      </c>
    </row>
    <row r="9" spans="1:30" ht="11.25">
      <c r="A9" s="114" t="s">
        <v>1123</v>
      </c>
      <c r="B9" s="126">
        <v>0.39</v>
      </c>
      <c r="C9" s="126">
        <v>0</v>
      </c>
      <c r="D9" s="124">
        <v>0.39</v>
      </c>
      <c r="E9" s="126">
        <v>0.39</v>
      </c>
      <c r="F9" s="126">
        <v>0</v>
      </c>
      <c r="G9" s="124">
        <v>0.39</v>
      </c>
      <c r="H9" s="126">
        <v>0.39</v>
      </c>
      <c r="I9" s="126">
        <v>0</v>
      </c>
      <c r="J9" s="124">
        <v>0.39</v>
      </c>
      <c r="V9" s="113"/>
      <c r="W9" s="113"/>
      <c r="X9" s="113"/>
      <c r="Y9" s="113"/>
      <c r="Z9" s="113"/>
      <c r="AA9" s="113"/>
      <c r="AB9" s="113"/>
      <c r="AC9" s="113"/>
      <c r="AD9" s="113"/>
    </row>
    <row r="10" spans="1:30" ht="11.25">
      <c r="A10" s="114" t="s">
        <v>1180</v>
      </c>
      <c r="B10" s="126">
        <v>0</v>
      </c>
      <c r="C10" s="126">
        <v>1265.5900000000001</v>
      </c>
      <c r="D10" s="124">
        <v>-1265.5900000000001</v>
      </c>
      <c r="E10" s="126">
        <v>0</v>
      </c>
      <c r="F10" s="126">
        <v>1305.17</v>
      </c>
      <c r="G10" s="124">
        <v>-1305.17</v>
      </c>
      <c r="H10" s="126">
        <v>0</v>
      </c>
      <c r="I10" s="126">
        <v>1320.37</v>
      </c>
      <c r="J10" s="124">
        <v>-1320.37</v>
      </c>
      <c r="V10" s="113"/>
      <c r="W10" s="113"/>
      <c r="X10" s="113"/>
      <c r="Y10" s="113"/>
      <c r="Z10" s="113"/>
      <c r="AA10" s="113"/>
      <c r="AB10" s="113"/>
      <c r="AC10" s="113"/>
      <c r="AD10" s="113"/>
    </row>
    <row r="11" spans="1:10" s="117" customFormat="1" ht="11.25">
      <c r="A11" s="116" t="s">
        <v>1272</v>
      </c>
      <c r="B11" s="124">
        <v>499.6</v>
      </c>
      <c r="C11" s="124">
        <v>743.28</v>
      </c>
      <c r="D11" s="124">
        <v>-243.67999999999995</v>
      </c>
      <c r="E11" s="124">
        <v>854.62</v>
      </c>
      <c r="F11" s="124">
        <v>1049.47</v>
      </c>
      <c r="G11" s="124">
        <v>-194.85000000000002</v>
      </c>
      <c r="H11" s="124">
        <v>608.9399999999999</v>
      </c>
      <c r="I11" s="124">
        <v>725.1800000000001</v>
      </c>
      <c r="J11" s="124">
        <v>-116.24000000000012</v>
      </c>
    </row>
    <row r="12" spans="1:30" ht="11.25">
      <c r="A12" s="114" t="s">
        <v>1123</v>
      </c>
      <c r="B12" s="126">
        <v>2.53</v>
      </c>
      <c r="C12" s="126">
        <v>149.45</v>
      </c>
      <c r="D12" s="126">
        <v>-146.92</v>
      </c>
      <c r="E12" s="126">
        <v>2.55</v>
      </c>
      <c r="F12" s="126">
        <v>187.47</v>
      </c>
      <c r="G12" s="126">
        <v>-184.92</v>
      </c>
      <c r="H12" s="126">
        <v>2.55</v>
      </c>
      <c r="I12" s="126">
        <v>155.5</v>
      </c>
      <c r="J12" s="126">
        <v>-152.95</v>
      </c>
      <c r="V12" s="113"/>
      <c r="W12" s="113"/>
      <c r="X12" s="113"/>
      <c r="Y12" s="113"/>
      <c r="Z12" s="113"/>
      <c r="AA12" s="113"/>
      <c r="AB12" s="113"/>
      <c r="AC12" s="113"/>
      <c r="AD12" s="113"/>
    </row>
    <row r="13" spans="1:30" ht="11.25">
      <c r="A13" s="114" t="s">
        <v>1273</v>
      </c>
      <c r="B13" s="126">
        <v>3.77</v>
      </c>
      <c r="C13" s="126">
        <v>3.13</v>
      </c>
      <c r="D13" s="124">
        <v>0.6400000000000001</v>
      </c>
      <c r="E13" s="126">
        <v>3.89</v>
      </c>
      <c r="F13" s="126">
        <v>3.36</v>
      </c>
      <c r="G13" s="124">
        <v>0.5300000000000002</v>
      </c>
      <c r="H13" s="126">
        <v>4</v>
      </c>
      <c r="I13" s="126">
        <v>4.08</v>
      </c>
      <c r="J13" s="124">
        <v>-0.08000000000000007</v>
      </c>
      <c r="V13" s="113"/>
      <c r="W13" s="113"/>
      <c r="X13" s="113"/>
      <c r="Y13" s="113"/>
      <c r="Z13" s="113"/>
      <c r="AA13" s="113"/>
      <c r="AB13" s="113"/>
      <c r="AC13" s="113"/>
      <c r="AD13" s="113"/>
    </row>
    <row r="14" spans="1:30" ht="11.25">
      <c r="A14" s="114" t="s">
        <v>1180</v>
      </c>
      <c r="B14" s="126">
        <v>493.3</v>
      </c>
      <c r="C14" s="126">
        <v>590.7</v>
      </c>
      <c r="D14" s="124">
        <v>-97.40000000000003</v>
      </c>
      <c r="E14" s="126">
        <v>848.18</v>
      </c>
      <c r="F14" s="126">
        <v>858.6400000000001</v>
      </c>
      <c r="G14" s="124">
        <v>-10.46000000000015</v>
      </c>
      <c r="H14" s="126">
        <v>602.39</v>
      </c>
      <c r="I14" s="126">
        <v>565.6</v>
      </c>
      <c r="J14" s="124">
        <v>36.789999999999964</v>
      </c>
      <c r="V14" s="113"/>
      <c r="W14" s="113"/>
      <c r="X14" s="113"/>
      <c r="Y14" s="113"/>
      <c r="Z14" s="113"/>
      <c r="AA14" s="113"/>
      <c r="AB14" s="113"/>
      <c r="AC14" s="113"/>
      <c r="AD14" s="113"/>
    </row>
    <row r="15" spans="1:10" s="117" customFormat="1" ht="11.25">
      <c r="A15" s="116" t="s">
        <v>1274</v>
      </c>
      <c r="B15" s="124">
        <v>1456.66</v>
      </c>
      <c r="C15" s="124">
        <v>5722.16</v>
      </c>
      <c r="D15" s="124">
        <v>-4265.5</v>
      </c>
      <c r="E15" s="124">
        <v>1535.07</v>
      </c>
      <c r="F15" s="124">
        <v>6074.610000000001</v>
      </c>
      <c r="G15" s="124">
        <v>-4539.540000000001</v>
      </c>
      <c r="H15" s="124">
        <v>2158.42</v>
      </c>
      <c r="I15" s="124">
        <v>5812.18</v>
      </c>
      <c r="J15" s="124">
        <v>-3653.76</v>
      </c>
    </row>
    <row r="16" spans="1:30" ht="11.25">
      <c r="A16" s="114" t="s">
        <v>1093</v>
      </c>
      <c r="B16" s="126">
        <v>167.10000000000002</v>
      </c>
      <c r="C16" s="126">
        <v>3535.09</v>
      </c>
      <c r="D16" s="124">
        <v>-3367.9900000000002</v>
      </c>
      <c r="E16" s="126">
        <v>195.54</v>
      </c>
      <c r="F16" s="126">
        <v>3472.62</v>
      </c>
      <c r="G16" s="124">
        <v>-3277.08</v>
      </c>
      <c r="H16" s="126">
        <v>231.52</v>
      </c>
      <c r="I16" s="126">
        <v>3360.86</v>
      </c>
      <c r="J16" s="124">
        <v>-3129.34</v>
      </c>
      <c r="V16" s="113"/>
      <c r="W16" s="113"/>
      <c r="X16" s="113"/>
      <c r="Y16" s="113"/>
      <c r="Z16" s="113"/>
      <c r="AA16" s="113"/>
      <c r="AB16" s="113"/>
      <c r="AC16" s="113"/>
      <c r="AD16" s="113"/>
    </row>
    <row r="17" spans="1:30" ht="11.25">
      <c r="A17" s="114" t="s">
        <v>1123</v>
      </c>
      <c r="B17" s="126">
        <v>2.2800000000000002</v>
      </c>
      <c r="C17" s="126">
        <v>20.84</v>
      </c>
      <c r="D17" s="124">
        <v>-18.56</v>
      </c>
      <c r="E17" s="126">
        <v>2.2800000000000002</v>
      </c>
      <c r="F17" s="126">
        <v>20.64</v>
      </c>
      <c r="G17" s="124">
        <v>-18.36</v>
      </c>
      <c r="H17" s="126">
        <v>2.16</v>
      </c>
      <c r="I17" s="126">
        <v>20.64</v>
      </c>
      <c r="J17" s="124">
        <v>-18.48</v>
      </c>
      <c r="V17" s="113"/>
      <c r="W17" s="113"/>
      <c r="X17" s="113"/>
      <c r="Y17" s="113"/>
      <c r="Z17" s="113"/>
      <c r="AA17" s="113"/>
      <c r="AB17" s="113"/>
      <c r="AC17" s="113"/>
      <c r="AD17" s="113"/>
    </row>
    <row r="18" spans="1:30" ht="11.25">
      <c r="A18" s="114" t="s">
        <v>1180</v>
      </c>
      <c r="B18" s="126">
        <v>1287.28</v>
      </c>
      <c r="C18" s="126">
        <v>2166.23</v>
      </c>
      <c r="D18" s="124">
        <v>-878.95</v>
      </c>
      <c r="E18" s="126">
        <v>1337.25</v>
      </c>
      <c r="F18" s="126">
        <v>2581.3500000000004</v>
      </c>
      <c r="G18" s="124">
        <v>-1244.1000000000004</v>
      </c>
      <c r="H18" s="126">
        <v>1924.74</v>
      </c>
      <c r="I18" s="126">
        <v>2430.6800000000003</v>
      </c>
      <c r="J18" s="124">
        <v>-505.9400000000003</v>
      </c>
      <c r="V18" s="113"/>
      <c r="W18" s="113"/>
      <c r="X18" s="113"/>
      <c r="Y18" s="113"/>
      <c r="Z18" s="113"/>
      <c r="AA18" s="113"/>
      <c r="AB18" s="113"/>
      <c r="AC18" s="113"/>
      <c r="AD18" s="113"/>
    </row>
    <row r="19" spans="1:10" s="117" customFormat="1" ht="11.25">
      <c r="A19" s="116" t="s">
        <v>1275</v>
      </c>
      <c r="B19" s="124">
        <v>4471.650000000001</v>
      </c>
      <c r="C19" s="124">
        <v>8198.37</v>
      </c>
      <c r="D19" s="124">
        <v>-3726.7200000000003</v>
      </c>
      <c r="E19" s="124">
        <v>5210.710000000001</v>
      </c>
      <c r="F19" s="124">
        <v>8874.32</v>
      </c>
      <c r="G19" s="124">
        <v>-3663.6099999999988</v>
      </c>
      <c r="H19" s="124">
        <v>4924.38</v>
      </c>
      <c r="I19" s="124">
        <v>8248.43</v>
      </c>
      <c r="J19" s="124">
        <v>-3324.05</v>
      </c>
    </row>
    <row r="21" spans="1:33" ht="11.25">
      <c r="A21" s="114"/>
      <c r="B21" s="348" t="s">
        <v>1294</v>
      </c>
      <c r="C21" s="349"/>
      <c r="D21" s="349"/>
      <c r="E21" s="346" t="s">
        <v>1295</v>
      </c>
      <c r="F21" s="347"/>
      <c r="G21" s="347"/>
      <c r="V21" s="113"/>
      <c r="W21" s="113"/>
      <c r="X21" s="113"/>
      <c r="AE21" s="118"/>
      <c r="AF21" s="118"/>
      <c r="AG21" s="118"/>
    </row>
    <row r="22" spans="1:7" ht="11.25">
      <c r="A22" s="114"/>
      <c r="B22" s="122" t="s">
        <v>1268</v>
      </c>
      <c r="C22" s="122" t="s">
        <v>1269</v>
      </c>
      <c r="D22" s="122" t="s">
        <v>466</v>
      </c>
      <c r="E22" s="123" t="s">
        <v>1268</v>
      </c>
      <c r="F22" s="123" t="s">
        <v>1269</v>
      </c>
      <c r="G22" s="123" t="s">
        <v>466</v>
      </c>
    </row>
    <row r="23" spans="1:7" ht="11.25">
      <c r="A23" s="116" t="s">
        <v>1270</v>
      </c>
      <c r="B23" s="124">
        <v>1756.81</v>
      </c>
      <c r="C23" s="124">
        <v>339.29</v>
      </c>
      <c r="D23" s="124">
        <v>1417.52</v>
      </c>
      <c r="E23" s="125">
        <v>2205.93</v>
      </c>
      <c r="F23" s="125">
        <v>292.28</v>
      </c>
      <c r="G23" s="125">
        <v>1913.6499999999999</v>
      </c>
    </row>
    <row r="24" spans="1:7" ht="11.25">
      <c r="A24" s="114" t="s">
        <v>1180</v>
      </c>
      <c r="B24" s="126">
        <v>0</v>
      </c>
      <c r="C24" s="126">
        <v>339.29</v>
      </c>
      <c r="D24" s="124">
        <v>-339.29</v>
      </c>
      <c r="E24" s="127">
        <v>0</v>
      </c>
      <c r="F24" s="127">
        <v>292.28</v>
      </c>
      <c r="G24" s="125">
        <v>-292.28</v>
      </c>
    </row>
    <row r="25" spans="1:7" ht="11.25">
      <c r="A25" s="114" t="s">
        <v>1208</v>
      </c>
      <c r="B25" s="126">
        <v>1756.81</v>
      </c>
      <c r="C25" s="126"/>
      <c r="D25" s="124">
        <v>1756.81</v>
      </c>
      <c r="E25" s="127">
        <v>2205.93</v>
      </c>
      <c r="F25" s="127"/>
      <c r="G25" s="125">
        <v>2205.93</v>
      </c>
    </row>
    <row r="26" spans="1:7" ht="11.25">
      <c r="A26" s="116" t="s">
        <v>1271</v>
      </c>
      <c r="B26" s="124">
        <v>0.39</v>
      </c>
      <c r="C26" s="124">
        <v>1353.76</v>
      </c>
      <c r="D26" s="124">
        <v>-1353.37</v>
      </c>
      <c r="E26" s="125">
        <v>0.39</v>
      </c>
      <c r="F26" s="125">
        <v>1481.68</v>
      </c>
      <c r="G26" s="125">
        <v>-1481.29</v>
      </c>
    </row>
    <row r="27" spans="1:7" ht="11.25">
      <c r="A27" s="114" t="s">
        <v>1123</v>
      </c>
      <c r="B27" s="126">
        <v>0.39</v>
      </c>
      <c r="C27" s="126">
        <v>0.07</v>
      </c>
      <c r="D27" s="124">
        <v>0.32</v>
      </c>
      <c r="E27" s="127">
        <v>0.39</v>
      </c>
      <c r="F27" s="127">
        <v>0.46</v>
      </c>
      <c r="G27" s="125">
        <v>-0.07</v>
      </c>
    </row>
    <row r="28" spans="1:7" ht="11.25">
      <c r="A28" s="114" t="s">
        <v>1180</v>
      </c>
      <c r="B28" s="126">
        <v>0</v>
      </c>
      <c r="C28" s="126">
        <v>1353.69</v>
      </c>
      <c r="D28" s="124">
        <v>-1353.69</v>
      </c>
      <c r="E28" s="127">
        <v>0</v>
      </c>
      <c r="F28" s="127">
        <v>1481.22</v>
      </c>
      <c r="G28" s="125">
        <v>-1481.22</v>
      </c>
    </row>
    <row r="29" spans="1:7" ht="11.25">
      <c r="A29" s="116" t="s">
        <v>1272</v>
      </c>
      <c r="B29" s="124">
        <v>539.6</v>
      </c>
      <c r="C29" s="124">
        <v>492.15</v>
      </c>
      <c r="D29" s="124">
        <v>47.450000000000045</v>
      </c>
      <c r="E29" s="125">
        <v>501.82</v>
      </c>
      <c r="F29" s="125">
        <v>448.65999999999997</v>
      </c>
      <c r="G29" s="125">
        <v>53.160000000000025</v>
      </c>
    </row>
    <row r="30" spans="1:7" ht="11.25">
      <c r="A30" s="114" t="s">
        <v>1123</v>
      </c>
      <c r="B30" s="126">
        <v>2.54</v>
      </c>
      <c r="C30" s="126">
        <v>110.81</v>
      </c>
      <c r="D30" s="126">
        <v>-108.27</v>
      </c>
      <c r="E30" s="127">
        <v>2.54</v>
      </c>
      <c r="F30" s="127">
        <v>69.74</v>
      </c>
      <c r="G30" s="127">
        <v>-67.19999999999999</v>
      </c>
    </row>
    <row r="31" spans="1:7" ht="11.25">
      <c r="A31" s="114" t="s">
        <v>1273</v>
      </c>
      <c r="B31" s="126">
        <v>4</v>
      </c>
      <c r="C31" s="126">
        <v>4.78</v>
      </c>
      <c r="D31" s="124">
        <v>-0.7800000000000002</v>
      </c>
      <c r="E31" s="127">
        <v>4</v>
      </c>
      <c r="F31" s="127">
        <v>4.29</v>
      </c>
      <c r="G31" s="125">
        <v>-0.29000000000000004</v>
      </c>
    </row>
    <row r="32" spans="1:7" ht="11.25">
      <c r="A32" s="114" t="s">
        <v>1180</v>
      </c>
      <c r="B32" s="126">
        <v>533.0600000000001</v>
      </c>
      <c r="C32" s="126">
        <v>376.56</v>
      </c>
      <c r="D32" s="124">
        <v>156.50000000000006</v>
      </c>
      <c r="E32" s="127">
        <v>495.28</v>
      </c>
      <c r="F32" s="127">
        <v>374.63</v>
      </c>
      <c r="G32" s="125">
        <v>120.64999999999998</v>
      </c>
    </row>
    <row r="33" spans="1:7" ht="11.25">
      <c r="A33" s="116" t="s">
        <v>1274</v>
      </c>
      <c r="B33" s="124">
        <v>1663.5400000000002</v>
      </c>
      <c r="C33" s="124">
        <v>5254.16</v>
      </c>
      <c r="D33" s="124">
        <v>-3590.62</v>
      </c>
      <c r="E33" s="125">
        <v>1384.17</v>
      </c>
      <c r="F33" s="125">
        <v>5420.26</v>
      </c>
      <c r="G33" s="125">
        <v>-4036.09</v>
      </c>
    </row>
    <row r="34" spans="1:7" ht="11.25">
      <c r="A34" s="114" t="s">
        <v>1093</v>
      </c>
      <c r="B34" s="126">
        <v>233.76</v>
      </c>
      <c r="C34" s="126">
        <v>2980.08</v>
      </c>
      <c r="D34" s="124">
        <v>-2746.3199999999997</v>
      </c>
      <c r="E34" s="127">
        <v>249.74</v>
      </c>
      <c r="F34" s="127">
        <v>3037.51</v>
      </c>
      <c r="G34" s="125">
        <v>-2787.7700000000004</v>
      </c>
    </row>
    <row r="35" spans="1:7" ht="11.25">
      <c r="A35" s="114" t="s">
        <v>1123</v>
      </c>
      <c r="B35" s="126">
        <v>2.16</v>
      </c>
      <c r="C35" s="126">
        <v>20.64</v>
      </c>
      <c r="D35" s="124">
        <v>-18.48</v>
      </c>
      <c r="E35" s="127">
        <v>2.16</v>
      </c>
      <c r="F35" s="127">
        <v>20.64</v>
      </c>
      <c r="G35" s="125">
        <v>-18.48</v>
      </c>
    </row>
    <row r="36" spans="1:7" ht="11.25">
      <c r="A36" s="114" t="s">
        <v>1180</v>
      </c>
      <c r="B36" s="126">
        <v>1427.6200000000001</v>
      </c>
      <c r="C36" s="126">
        <v>2253.44</v>
      </c>
      <c r="D36" s="124">
        <v>-825.8199999999999</v>
      </c>
      <c r="E36" s="127">
        <v>1132.27</v>
      </c>
      <c r="F36" s="127">
        <v>2362.11</v>
      </c>
      <c r="G36" s="125">
        <v>-1229.8400000000001</v>
      </c>
    </row>
    <row r="37" spans="1:7" ht="11.25">
      <c r="A37" s="116" t="s">
        <v>1275</v>
      </c>
      <c r="B37" s="124">
        <v>3960.34</v>
      </c>
      <c r="C37" s="124">
        <v>7439.360000000001</v>
      </c>
      <c r="D37" s="124">
        <v>-3479.0200000000004</v>
      </c>
      <c r="E37" s="125">
        <v>4092.309999999999</v>
      </c>
      <c r="F37" s="125">
        <v>7642.880000000001</v>
      </c>
      <c r="G37" s="125">
        <v>-3550.570000000002</v>
      </c>
    </row>
    <row r="39" ht="11.25">
      <c r="A39" s="136" t="s">
        <v>1283</v>
      </c>
    </row>
  </sheetData>
  <sheetProtection/>
  <mergeCells count="6">
    <mergeCell ref="A1:J1"/>
    <mergeCell ref="E21:G21"/>
    <mergeCell ref="B3:D3"/>
    <mergeCell ref="E3:G3"/>
    <mergeCell ref="H3:J3"/>
    <mergeCell ref="B21:D21"/>
  </mergeCells>
  <printOptions/>
  <pageMargins left="0.5905511811023623" right="0.5905511811023623" top="0.7086614173228347" bottom="0.7086614173228347" header="0.31496062992125984" footer="0.31496062992125984"/>
  <pageSetup horizontalDpi="600" verticalDpi="600" orientation="landscape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S34"/>
  <sheetViews>
    <sheetView showZeros="0" zoomScalePageLayoutView="0" workbookViewId="0" topLeftCell="A1">
      <selection activeCell="I46" sqref="I46"/>
    </sheetView>
  </sheetViews>
  <sheetFormatPr defaultColWidth="9.140625" defaultRowHeight="15"/>
  <cols>
    <col min="1" max="1" width="37.00390625" style="113" customWidth="1"/>
    <col min="2" max="10" width="10.7109375" style="113" customWidth="1"/>
    <col min="11" max="11" width="8.140625" style="113" bestFit="1" customWidth="1"/>
    <col min="12" max="12" width="8.7109375" style="113" customWidth="1"/>
    <col min="13" max="13" width="9.140625" style="113" bestFit="1" customWidth="1"/>
    <col min="14" max="14" width="8.57421875" style="113" bestFit="1" customWidth="1"/>
    <col min="15" max="15" width="8.421875" style="113" bestFit="1" customWidth="1"/>
    <col min="16" max="16" width="9.57421875" style="113" bestFit="1" customWidth="1"/>
    <col min="17" max="19" width="9.57421875" style="113" customWidth="1"/>
    <col min="20" max="20" width="8.7109375" style="118" customWidth="1"/>
    <col min="21" max="21" width="8.421875" style="118" bestFit="1" customWidth="1"/>
    <col min="22" max="22" width="9.7109375" style="118" bestFit="1" customWidth="1"/>
    <col min="23" max="23" width="8.140625" style="118" customWidth="1"/>
    <col min="24" max="24" width="8.57421875" style="118" customWidth="1"/>
    <col min="25" max="25" width="9.421875" style="118" customWidth="1"/>
    <col min="26" max="26" width="8.00390625" style="118" customWidth="1"/>
    <col min="27" max="27" width="8.57421875" style="118" customWidth="1"/>
    <col min="28" max="28" width="9.28125" style="118" customWidth="1"/>
    <col min="29" max="241" width="9.140625" style="113" customWidth="1"/>
    <col min="242" max="242" width="23.28125" style="113" bestFit="1" customWidth="1"/>
    <col min="243" max="243" width="8.57421875" style="113" customWidth="1"/>
    <col min="244" max="244" width="8.7109375" style="113" customWidth="1"/>
    <col min="245" max="245" width="9.57421875" style="113" bestFit="1" customWidth="1"/>
    <col min="246" max="247" width="9.140625" style="113" customWidth="1"/>
    <col min="248" max="248" width="9.7109375" style="113" bestFit="1" customWidth="1"/>
    <col min="249" max="251" width="9.140625" style="113" customWidth="1"/>
    <col min="252" max="252" width="8.140625" style="113" bestFit="1" customWidth="1"/>
    <col min="253" max="253" width="8.7109375" style="113" customWidth="1"/>
    <col min="254" max="254" width="9.140625" style="113" bestFit="1" customWidth="1"/>
    <col min="255" max="255" width="8.140625" style="113" bestFit="1" customWidth="1"/>
    <col min="256" max="16384" width="8.7109375" style="113" customWidth="1"/>
  </cols>
  <sheetData>
    <row r="1" spans="1:97" ht="33.75" customHeight="1">
      <c r="A1" s="344" t="s">
        <v>1332</v>
      </c>
      <c r="B1" s="345"/>
      <c r="C1" s="345"/>
      <c r="D1" s="345"/>
      <c r="E1" s="345"/>
      <c r="F1" s="345"/>
      <c r="G1" s="345"/>
      <c r="H1" s="345"/>
      <c r="I1" s="345"/>
      <c r="J1" s="345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</row>
    <row r="3" ht="11.25">
      <c r="J3" s="132" t="s">
        <v>462</v>
      </c>
    </row>
    <row r="4" spans="1:28" ht="11.25">
      <c r="A4" s="114"/>
      <c r="B4" s="348" t="s">
        <v>1291</v>
      </c>
      <c r="C4" s="349"/>
      <c r="D4" s="349"/>
      <c r="E4" s="348" t="s">
        <v>1292</v>
      </c>
      <c r="F4" s="349"/>
      <c r="G4" s="349"/>
      <c r="H4" s="348" t="s">
        <v>1293</v>
      </c>
      <c r="I4" s="349"/>
      <c r="J4" s="349"/>
      <c r="T4" s="113"/>
      <c r="U4" s="113"/>
      <c r="V4" s="113"/>
      <c r="W4" s="113"/>
      <c r="X4" s="113"/>
      <c r="Y4" s="113"/>
      <c r="Z4" s="113"/>
      <c r="AA4" s="113"/>
      <c r="AB4" s="113"/>
    </row>
    <row r="5" spans="1:28" ht="11.25">
      <c r="A5" s="114"/>
      <c r="B5" s="120" t="s">
        <v>1268</v>
      </c>
      <c r="C5" s="120" t="s">
        <v>1269</v>
      </c>
      <c r="D5" s="120" t="s">
        <v>466</v>
      </c>
      <c r="E5" s="120" t="s">
        <v>1268</v>
      </c>
      <c r="F5" s="120" t="s">
        <v>1269</v>
      </c>
      <c r="G5" s="120" t="s">
        <v>466</v>
      </c>
      <c r="H5" s="120" t="s">
        <v>1268</v>
      </c>
      <c r="I5" s="120" t="s">
        <v>1269</v>
      </c>
      <c r="J5" s="120" t="s">
        <v>466</v>
      </c>
      <c r="T5" s="113"/>
      <c r="U5" s="113"/>
      <c r="V5" s="113"/>
      <c r="W5" s="113"/>
      <c r="X5" s="113"/>
      <c r="Y5" s="113"/>
      <c r="Z5" s="113"/>
      <c r="AA5" s="113"/>
      <c r="AB5" s="113"/>
    </row>
    <row r="6" spans="1:10" s="129" customFormat="1" ht="11.25">
      <c r="A6" s="119" t="s">
        <v>1276</v>
      </c>
      <c r="B6" s="125">
        <v>1658.1999999999998</v>
      </c>
      <c r="C6" s="125">
        <v>6845.6</v>
      </c>
      <c r="D6" s="125">
        <v>-5187.400000000001</v>
      </c>
      <c r="E6" s="125">
        <v>2103.27</v>
      </c>
      <c r="F6" s="125">
        <v>6964.490000000001</v>
      </c>
      <c r="G6" s="125">
        <v>-4861.220000000001</v>
      </c>
      <c r="H6" s="125">
        <v>1659.77</v>
      </c>
      <c r="I6" s="125">
        <v>6712.77</v>
      </c>
      <c r="J6" s="125">
        <v>-5053</v>
      </c>
    </row>
    <row r="7" spans="1:10" s="118" customFormat="1" ht="11.25">
      <c r="A7" s="115" t="s">
        <v>1093</v>
      </c>
      <c r="B7" s="127">
        <v>141.01</v>
      </c>
      <c r="C7" s="127">
        <v>3432.74</v>
      </c>
      <c r="D7" s="125">
        <v>-3291.7299999999996</v>
      </c>
      <c r="E7" s="127">
        <v>162.79</v>
      </c>
      <c r="F7" s="127">
        <v>3338.88</v>
      </c>
      <c r="G7" s="125">
        <v>-3176.09</v>
      </c>
      <c r="H7" s="127">
        <v>208.59</v>
      </c>
      <c r="I7" s="127">
        <v>3244.21</v>
      </c>
      <c r="J7" s="125">
        <v>-3035.62</v>
      </c>
    </row>
    <row r="8" spans="1:10" s="118" customFormat="1" ht="11.25">
      <c r="A8" s="115" t="s">
        <v>1123</v>
      </c>
      <c r="B8" s="127">
        <v>5.2</v>
      </c>
      <c r="C8" s="127">
        <v>170.29</v>
      </c>
      <c r="D8" s="125">
        <v>-165.09</v>
      </c>
      <c r="E8" s="127">
        <v>5.22</v>
      </c>
      <c r="F8" s="127">
        <v>208.11</v>
      </c>
      <c r="G8" s="125">
        <v>-202.89000000000001</v>
      </c>
      <c r="H8" s="127">
        <v>5.1</v>
      </c>
      <c r="I8" s="127">
        <v>176.14</v>
      </c>
      <c r="J8" s="125">
        <v>-171.04</v>
      </c>
    </row>
    <row r="9" spans="1:10" s="118" customFormat="1" ht="11.25">
      <c r="A9" s="115" t="s">
        <v>1180</v>
      </c>
      <c r="B9" s="127">
        <v>65.37</v>
      </c>
      <c r="C9" s="127">
        <v>3242.57</v>
      </c>
      <c r="D9" s="125">
        <v>-3177.2000000000003</v>
      </c>
      <c r="E9" s="127">
        <v>109.77</v>
      </c>
      <c r="F9" s="127">
        <v>3417.5000000000005</v>
      </c>
      <c r="G9" s="125">
        <v>-3307.7300000000005</v>
      </c>
      <c r="H9" s="127">
        <v>134.98</v>
      </c>
      <c r="I9" s="127">
        <v>3292.42</v>
      </c>
      <c r="J9" s="125">
        <v>-3157.44</v>
      </c>
    </row>
    <row r="10" spans="1:10" s="118" customFormat="1" ht="11.25">
      <c r="A10" s="115" t="s">
        <v>1208</v>
      </c>
      <c r="B10" s="127">
        <v>1446.62</v>
      </c>
      <c r="C10" s="127"/>
      <c r="D10" s="125">
        <v>1446.62</v>
      </c>
      <c r="E10" s="127">
        <v>1825.49</v>
      </c>
      <c r="F10" s="127"/>
      <c r="G10" s="125">
        <v>1825.49</v>
      </c>
      <c r="H10" s="127">
        <v>1311.1</v>
      </c>
      <c r="I10" s="127"/>
      <c r="J10" s="125">
        <v>1311.1</v>
      </c>
    </row>
    <row r="11" spans="1:10" s="129" customFormat="1" ht="11.25">
      <c r="A11" s="119" t="s">
        <v>1277</v>
      </c>
      <c r="B11" s="125">
        <v>2813.45</v>
      </c>
      <c r="C11" s="125">
        <v>1352.77</v>
      </c>
      <c r="D11" s="125">
        <v>1460.6799999999998</v>
      </c>
      <c r="E11" s="125">
        <v>3107.4400000000005</v>
      </c>
      <c r="F11" s="125">
        <v>1909.83</v>
      </c>
      <c r="G11" s="125">
        <v>1197.6100000000006</v>
      </c>
      <c r="H11" s="125">
        <v>3264.61</v>
      </c>
      <c r="I11" s="125">
        <v>1535.6600000000003</v>
      </c>
      <c r="J11" s="125">
        <v>1728.9499999999998</v>
      </c>
    </row>
    <row r="12" spans="1:10" s="129" customFormat="1" ht="11.25">
      <c r="A12" s="130" t="s">
        <v>1093</v>
      </c>
      <c r="B12" s="127">
        <v>26.09</v>
      </c>
      <c r="C12" s="127">
        <v>102.35</v>
      </c>
      <c r="D12" s="125">
        <v>-76.25999999999999</v>
      </c>
      <c r="E12" s="127">
        <v>32.75</v>
      </c>
      <c r="F12" s="127">
        <v>133.74</v>
      </c>
      <c r="G12" s="125">
        <v>-100.99000000000001</v>
      </c>
      <c r="H12" s="127">
        <v>22.93</v>
      </c>
      <c r="I12" s="127">
        <v>116.65</v>
      </c>
      <c r="J12" s="125">
        <v>-93.72</v>
      </c>
    </row>
    <row r="13" spans="1:28" ht="11.25" hidden="1">
      <c r="A13" s="114" t="s">
        <v>1123</v>
      </c>
      <c r="B13" s="126">
        <v>0</v>
      </c>
      <c r="C13" s="126">
        <v>0</v>
      </c>
      <c r="D13" s="124">
        <v>0</v>
      </c>
      <c r="E13" s="126">
        <v>0</v>
      </c>
      <c r="F13" s="126">
        <v>0</v>
      </c>
      <c r="G13" s="124">
        <v>0</v>
      </c>
      <c r="H13" s="126">
        <v>0</v>
      </c>
      <c r="I13" s="126">
        <v>0</v>
      </c>
      <c r="J13" s="124">
        <v>0</v>
      </c>
      <c r="T13" s="113"/>
      <c r="U13" s="113"/>
      <c r="V13" s="113"/>
      <c r="W13" s="113"/>
      <c r="X13" s="113"/>
      <c r="Y13" s="113"/>
      <c r="Z13" s="113"/>
      <c r="AA13" s="113"/>
      <c r="AB13" s="113"/>
    </row>
    <row r="14" spans="1:28" ht="11.25">
      <c r="A14" s="114" t="s">
        <v>1273</v>
      </c>
      <c r="B14" s="126">
        <v>3.77</v>
      </c>
      <c r="C14" s="126">
        <v>3.13</v>
      </c>
      <c r="D14" s="124">
        <v>0.6400000000000001</v>
      </c>
      <c r="E14" s="126">
        <v>3.89</v>
      </c>
      <c r="F14" s="126">
        <v>3.36</v>
      </c>
      <c r="G14" s="124">
        <v>0.5300000000000002</v>
      </c>
      <c r="H14" s="126">
        <v>4</v>
      </c>
      <c r="I14" s="126">
        <v>4.08</v>
      </c>
      <c r="J14" s="124">
        <v>-0.08000000000000007</v>
      </c>
      <c r="T14" s="113"/>
      <c r="U14" s="113"/>
      <c r="V14" s="113"/>
      <c r="W14" s="113"/>
      <c r="X14" s="113"/>
      <c r="Y14" s="113"/>
      <c r="Z14" s="113"/>
      <c r="AA14" s="113"/>
      <c r="AB14" s="113"/>
    </row>
    <row r="15" spans="1:28" ht="11.25">
      <c r="A15" s="114" t="s">
        <v>1180</v>
      </c>
      <c r="B15" s="126">
        <v>1715.2100000000003</v>
      </c>
      <c r="C15" s="126">
        <v>1247.29</v>
      </c>
      <c r="D15" s="124">
        <v>467.9200000000003</v>
      </c>
      <c r="E15" s="126">
        <v>2075.6600000000003</v>
      </c>
      <c r="F15" s="126">
        <v>1772.7299999999998</v>
      </c>
      <c r="G15" s="124">
        <v>302.9300000000005</v>
      </c>
      <c r="H15" s="126">
        <v>2392.15</v>
      </c>
      <c r="I15" s="126">
        <v>1414.9300000000003</v>
      </c>
      <c r="J15" s="124">
        <v>977.2199999999998</v>
      </c>
      <c r="T15" s="113"/>
      <c r="U15" s="113"/>
      <c r="V15" s="113"/>
      <c r="W15" s="113"/>
      <c r="X15" s="113"/>
      <c r="Y15" s="113"/>
      <c r="Z15" s="113"/>
      <c r="AA15" s="113"/>
      <c r="AB15" s="113"/>
    </row>
    <row r="16" spans="1:28" ht="11.25">
      <c r="A16" s="114" t="s">
        <v>1208</v>
      </c>
      <c r="B16" s="126">
        <v>1068.3799999999999</v>
      </c>
      <c r="C16" s="126"/>
      <c r="D16" s="124">
        <v>1068.3799999999999</v>
      </c>
      <c r="E16" s="126">
        <v>995.1400000000001</v>
      </c>
      <c r="F16" s="126"/>
      <c r="G16" s="124">
        <v>995.1400000000001</v>
      </c>
      <c r="H16" s="126">
        <v>845.5300000000001</v>
      </c>
      <c r="I16" s="126"/>
      <c r="J16" s="124">
        <v>845.5300000000001</v>
      </c>
      <c r="T16" s="113"/>
      <c r="U16" s="113"/>
      <c r="V16" s="113"/>
      <c r="W16" s="113"/>
      <c r="X16" s="113"/>
      <c r="Y16" s="113"/>
      <c r="Z16" s="113"/>
      <c r="AA16" s="113"/>
      <c r="AB16" s="113"/>
    </row>
    <row r="17" spans="1:10" s="117" customFormat="1" ht="11.25">
      <c r="A17" s="116" t="s">
        <v>1275</v>
      </c>
      <c r="B17" s="124">
        <v>4471.65</v>
      </c>
      <c r="C17" s="124">
        <v>8198.37</v>
      </c>
      <c r="D17" s="124">
        <v>-3726.720000000001</v>
      </c>
      <c r="E17" s="124">
        <v>5210.71</v>
      </c>
      <c r="F17" s="124">
        <v>8874.32</v>
      </c>
      <c r="G17" s="124">
        <v>-3663.6099999999997</v>
      </c>
      <c r="H17" s="124">
        <v>4924.38</v>
      </c>
      <c r="I17" s="124">
        <v>8248.43</v>
      </c>
      <c r="J17" s="124">
        <v>-3324.05</v>
      </c>
    </row>
    <row r="19" spans="1:28" ht="11.25">
      <c r="A19" s="114"/>
      <c r="B19" s="348" t="s">
        <v>1294</v>
      </c>
      <c r="C19" s="349"/>
      <c r="D19" s="349"/>
      <c r="E19" s="346" t="s">
        <v>1295</v>
      </c>
      <c r="F19" s="347"/>
      <c r="G19" s="347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</row>
    <row r="20" spans="1:7" ht="11.25">
      <c r="A20" s="114"/>
      <c r="B20" s="120" t="s">
        <v>1268</v>
      </c>
      <c r="C20" s="120" t="s">
        <v>1269</v>
      </c>
      <c r="D20" s="120" t="s">
        <v>466</v>
      </c>
      <c r="E20" s="121" t="s">
        <v>1268</v>
      </c>
      <c r="F20" s="121" t="s">
        <v>1269</v>
      </c>
      <c r="G20" s="121" t="s">
        <v>466</v>
      </c>
    </row>
    <row r="21" spans="1:7" ht="11.25">
      <c r="A21" s="119" t="s">
        <v>1276</v>
      </c>
      <c r="B21" s="125">
        <v>1340.39</v>
      </c>
      <c r="C21" s="125">
        <v>6194.999999999999</v>
      </c>
      <c r="D21" s="125">
        <v>-4854.609999999999</v>
      </c>
      <c r="E21" s="125">
        <v>1565.3899999999999</v>
      </c>
      <c r="F21" s="125">
        <v>6261.7300000000005</v>
      </c>
      <c r="G21" s="125">
        <v>-4696.34</v>
      </c>
    </row>
    <row r="22" spans="1:7" ht="11.25">
      <c r="A22" s="115" t="s">
        <v>1093</v>
      </c>
      <c r="B22" s="127">
        <v>214.35000000000002</v>
      </c>
      <c r="C22" s="127">
        <v>2883.6499999999996</v>
      </c>
      <c r="D22" s="125">
        <v>-2669.2999999999997</v>
      </c>
      <c r="E22" s="127">
        <v>230.96</v>
      </c>
      <c r="F22" s="127">
        <v>2933.7300000000005</v>
      </c>
      <c r="G22" s="125">
        <v>-2702.7700000000004</v>
      </c>
    </row>
    <row r="23" spans="1:7" ht="11.25">
      <c r="A23" s="115" t="s">
        <v>1123</v>
      </c>
      <c r="B23" s="127">
        <v>5.09</v>
      </c>
      <c r="C23" s="127">
        <v>131.45</v>
      </c>
      <c r="D23" s="125">
        <v>-126.35999999999999</v>
      </c>
      <c r="E23" s="127">
        <v>5.09</v>
      </c>
      <c r="F23" s="127">
        <v>90.38</v>
      </c>
      <c r="G23" s="125">
        <v>-85.28999999999999</v>
      </c>
    </row>
    <row r="24" spans="1:7" ht="11.25">
      <c r="A24" s="115" t="s">
        <v>1180</v>
      </c>
      <c r="B24" s="127">
        <v>132.47</v>
      </c>
      <c r="C24" s="127">
        <v>3179.8999999999996</v>
      </c>
      <c r="D24" s="125">
        <v>-3047.43</v>
      </c>
      <c r="E24" s="127">
        <v>133.27</v>
      </c>
      <c r="F24" s="127">
        <v>3237.62</v>
      </c>
      <c r="G24" s="125">
        <v>-3104.35</v>
      </c>
    </row>
    <row r="25" spans="1:7" ht="11.25">
      <c r="A25" s="115" t="s">
        <v>1208</v>
      </c>
      <c r="B25" s="127">
        <v>988.48</v>
      </c>
      <c r="C25" s="127"/>
      <c r="D25" s="125">
        <v>988.48</v>
      </c>
      <c r="E25" s="127">
        <v>1196.07</v>
      </c>
      <c r="F25" s="127"/>
      <c r="G25" s="125">
        <v>1196.07</v>
      </c>
    </row>
    <row r="26" spans="1:7" ht="11.25">
      <c r="A26" s="119" t="s">
        <v>1277</v>
      </c>
      <c r="B26" s="125">
        <v>2619.9500000000003</v>
      </c>
      <c r="C26" s="125">
        <v>1244.36</v>
      </c>
      <c r="D26" s="125">
        <v>1375.5900000000004</v>
      </c>
      <c r="E26" s="125">
        <v>2526.92</v>
      </c>
      <c r="F26" s="125">
        <v>1381.1499999999999</v>
      </c>
      <c r="G26" s="125">
        <v>1145.7700000000002</v>
      </c>
    </row>
    <row r="27" spans="1:7" ht="11.25">
      <c r="A27" s="130" t="s">
        <v>1093</v>
      </c>
      <c r="B27" s="127">
        <v>19.41</v>
      </c>
      <c r="C27" s="127">
        <v>96.43</v>
      </c>
      <c r="D27" s="125">
        <v>-77.02000000000001</v>
      </c>
      <c r="E27" s="127">
        <v>18.78</v>
      </c>
      <c r="F27" s="127">
        <v>103.78</v>
      </c>
      <c r="G27" s="125">
        <v>-85</v>
      </c>
    </row>
    <row r="28" spans="1:7" ht="11.25">
      <c r="A28" s="114" t="s">
        <v>1123</v>
      </c>
      <c r="B28" s="126">
        <v>0</v>
      </c>
      <c r="C28" s="126">
        <v>0.07</v>
      </c>
      <c r="D28" s="124">
        <v>-0.07</v>
      </c>
      <c r="E28" s="127">
        <v>0</v>
      </c>
      <c r="F28" s="127">
        <v>0.46</v>
      </c>
      <c r="G28" s="125">
        <v>-0.46</v>
      </c>
    </row>
    <row r="29" spans="1:7" ht="11.25">
      <c r="A29" s="114" t="s">
        <v>1273</v>
      </c>
      <c r="B29" s="126">
        <v>4</v>
      </c>
      <c r="C29" s="126">
        <v>4.78</v>
      </c>
      <c r="D29" s="124">
        <v>-0.7800000000000002</v>
      </c>
      <c r="E29" s="127">
        <v>4</v>
      </c>
      <c r="F29" s="127">
        <v>4.29</v>
      </c>
      <c r="G29" s="125">
        <v>-0.29000000000000004</v>
      </c>
    </row>
    <row r="30" spans="1:7" ht="11.25">
      <c r="A30" s="114" t="s">
        <v>1180</v>
      </c>
      <c r="B30" s="126">
        <v>1828.2100000000003</v>
      </c>
      <c r="C30" s="126">
        <v>1143.08</v>
      </c>
      <c r="D30" s="124">
        <v>685.1300000000003</v>
      </c>
      <c r="E30" s="127">
        <v>1494.2800000000002</v>
      </c>
      <c r="F30" s="127">
        <v>1272.62</v>
      </c>
      <c r="G30" s="125">
        <v>221.6600000000003</v>
      </c>
    </row>
    <row r="31" spans="1:7" ht="11.25">
      <c r="A31" s="114" t="s">
        <v>1208</v>
      </c>
      <c r="B31" s="126">
        <v>768.33</v>
      </c>
      <c r="C31" s="126"/>
      <c r="D31" s="124">
        <v>768.33</v>
      </c>
      <c r="E31" s="127">
        <v>1009.8599999999999</v>
      </c>
      <c r="F31" s="127"/>
      <c r="G31" s="125">
        <v>1009.8599999999999</v>
      </c>
    </row>
    <row r="32" spans="1:7" ht="11.25">
      <c r="A32" s="116" t="s">
        <v>1275</v>
      </c>
      <c r="B32" s="124">
        <v>3960.34</v>
      </c>
      <c r="C32" s="124">
        <v>7439.359999999999</v>
      </c>
      <c r="D32" s="124">
        <v>-3479.0199999999986</v>
      </c>
      <c r="E32" s="125">
        <v>4092.3099999999995</v>
      </c>
      <c r="F32" s="125">
        <v>7642.88</v>
      </c>
      <c r="G32" s="125">
        <v>-3550.5700000000006</v>
      </c>
    </row>
    <row r="34" ht="11.25">
      <c r="A34" s="136" t="s">
        <v>1283</v>
      </c>
    </row>
  </sheetData>
  <sheetProtection/>
  <mergeCells count="6">
    <mergeCell ref="A1:J1"/>
    <mergeCell ref="E19:G19"/>
    <mergeCell ref="B4:D4"/>
    <mergeCell ref="E4:G4"/>
    <mergeCell ref="H4:J4"/>
    <mergeCell ref="B19:D19"/>
  </mergeCells>
  <printOptions/>
  <pageMargins left="0.5905511811023623" right="0.5905511811023623" top="0.7086614173228347" bottom="0.7086614173228347" header="0.31496062992125984" footer="0.31496062992125984"/>
  <pageSetup horizontalDpi="600" verticalDpi="600" orientation="landscape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Q97"/>
  <sheetViews>
    <sheetView showZeros="0" zoomScalePageLayoutView="0" workbookViewId="0" topLeftCell="A1">
      <selection activeCell="G17" sqref="G17"/>
    </sheetView>
  </sheetViews>
  <sheetFormatPr defaultColWidth="9.140625" defaultRowHeight="19.5" customHeight="1"/>
  <cols>
    <col min="1" max="1" width="20.7109375" style="199" customWidth="1"/>
    <col min="2" max="5" width="7.28125" style="199" customWidth="1"/>
    <col min="6" max="6" width="7.28125" style="204" customWidth="1"/>
    <col min="7" max="16" width="7.28125" style="199" customWidth="1"/>
    <col min="17" max="16384" width="9.140625" style="199" customWidth="1"/>
  </cols>
  <sheetData>
    <row r="1" ht="15">
      <c r="A1" s="207" t="s">
        <v>1444</v>
      </c>
    </row>
    <row r="2" ht="12" customHeight="1">
      <c r="O2" s="199" t="s">
        <v>462</v>
      </c>
    </row>
    <row r="3" spans="1:16" s="204" customFormat="1" ht="12" customHeight="1">
      <c r="A3" s="213"/>
      <c r="B3" s="350" t="s">
        <v>1442</v>
      </c>
      <c r="C3" s="351"/>
      <c r="D3" s="351"/>
      <c r="E3" s="351"/>
      <c r="F3" s="351"/>
      <c r="G3" s="352" t="s">
        <v>1441</v>
      </c>
      <c r="H3" s="351"/>
      <c r="I3" s="351"/>
      <c r="J3" s="351"/>
      <c r="K3" s="351"/>
      <c r="L3" s="352" t="s">
        <v>1443</v>
      </c>
      <c r="M3" s="351"/>
      <c r="N3" s="351"/>
      <c r="O3" s="351"/>
      <c r="P3" s="351"/>
    </row>
    <row r="4" spans="1:16" s="204" customFormat="1" ht="12" customHeight="1">
      <c r="A4" s="214"/>
      <c r="B4" s="211">
        <v>2012</v>
      </c>
      <c r="C4" s="205">
        <v>2013</v>
      </c>
      <c r="D4" s="205">
        <v>2014</v>
      </c>
      <c r="E4" s="205">
        <v>2015</v>
      </c>
      <c r="F4" s="208">
        <v>2016</v>
      </c>
      <c r="G4" s="205">
        <v>2012</v>
      </c>
      <c r="H4" s="205">
        <v>2013</v>
      </c>
      <c r="I4" s="205">
        <v>2014</v>
      </c>
      <c r="J4" s="205">
        <v>2015</v>
      </c>
      <c r="K4" s="208">
        <v>2016</v>
      </c>
      <c r="L4" s="205">
        <v>2012</v>
      </c>
      <c r="M4" s="205">
        <v>2013</v>
      </c>
      <c r="N4" s="205">
        <v>2014</v>
      </c>
      <c r="O4" s="205">
        <v>2015</v>
      </c>
      <c r="P4" s="208">
        <v>2016</v>
      </c>
    </row>
    <row r="5" spans="1:17" ht="12" customHeight="1">
      <c r="A5" s="212" t="s">
        <v>850</v>
      </c>
      <c r="B5" s="203">
        <v>3423.479187308881</v>
      </c>
      <c r="C5" s="203">
        <v>3313.3215861565996</v>
      </c>
      <c r="D5" s="203">
        <v>3039.0297642707146</v>
      </c>
      <c r="E5" s="203">
        <v>2633.2917545400533</v>
      </c>
      <c r="F5" s="209">
        <v>2611.310591621498</v>
      </c>
      <c r="G5" s="203">
        <v>2020.1384862627408</v>
      </c>
      <c r="H5" s="203">
        <v>1788.5777093089314</v>
      </c>
      <c r="I5" s="203">
        <v>1572.4209372944358</v>
      </c>
      <c r="J5" s="203">
        <v>1198.9127411361821</v>
      </c>
      <c r="K5" s="209">
        <v>1312.9699363120617</v>
      </c>
      <c r="L5" s="203">
        <v>1403.3407010461394</v>
      </c>
      <c r="M5" s="203">
        <v>1524.743876847668</v>
      </c>
      <c r="N5" s="203">
        <v>1466.60882697628</v>
      </c>
      <c r="O5" s="203">
        <v>1434.3790134038716</v>
      </c>
      <c r="P5" s="209">
        <v>1298.3406553094378</v>
      </c>
      <c r="Q5" s="202"/>
    </row>
    <row r="6" spans="1:16" ht="12" customHeight="1">
      <c r="A6" s="201" t="s">
        <v>1440</v>
      </c>
      <c r="B6" s="200">
        <v>785.7945778536423</v>
      </c>
      <c r="C6" s="200">
        <v>795.9896986682866</v>
      </c>
      <c r="D6" s="200">
        <v>790.8080034732659</v>
      </c>
      <c r="E6" s="200">
        <v>746.5161279455091</v>
      </c>
      <c r="F6" s="210">
        <v>716.4916295381852</v>
      </c>
      <c r="G6" s="200">
        <v>168.62755197370785</v>
      </c>
      <c r="H6" s="200">
        <v>137.99489128527358</v>
      </c>
      <c r="I6" s="200">
        <v>53.2322503609139</v>
      </c>
      <c r="J6" s="200">
        <v>-27.519195197151863</v>
      </c>
      <c r="K6" s="210">
        <v>-41.26166102203576</v>
      </c>
      <c r="L6" s="200">
        <v>617.1670258799344</v>
      </c>
      <c r="M6" s="200">
        <v>657.9948073830129</v>
      </c>
      <c r="N6" s="200">
        <v>737.575753112352</v>
      </c>
      <c r="O6" s="200">
        <v>774.0353231426609</v>
      </c>
      <c r="P6" s="210">
        <v>757.753290560221</v>
      </c>
    </row>
    <row r="7" spans="1:16" ht="12" customHeight="1">
      <c r="A7" s="201" t="s">
        <v>1439</v>
      </c>
      <c r="B7" s="200">
        <v>552.818026335633</v>
      </c>
      <c r="C7" s="200">
        <v>533.1419996262673</v>
      </c>
      <c r="D7" s="200">
        <v>393.2603102722709</v>
      </c>
      <c r="E7" s="200">
        <v>333.5155537094022</v>
      </c>
      <c r="F7" s="210">
        <v>353.9495250340981</v>
      </c>
      <c r="G7" s="200">
        <v>350.268313982565</v>
      </c>
      <c r="H7" s="200">
        <v>329.18193988819576</v>
      </c>
      <c r="I7" s="200">
        <v>238.52290056890493</v>
      </c>
      <c r="J7" s="200">
        <v>168.72700422699006</v>
      </c>
      <c r="K7" s="210">
        <v>245.00983612341116</v>
      </c>
      <c r="L7" s="200">
        <v>202.54971235306797</v>
      </c>
      <c r="M7" s="200">
        <v>203.96005973807155</v>
      </c>
      <c r="N7" s="200">
        <v>154.73740970336593</v>
      </c>
      <c r="O7" s="200">
        <v>164.78854948241215</v>
      </c>
      <c r="P7" s="210">
        <v>108.93968891068693</v>
      </c>
    </row>
    <row r="8" spans="1:16" ht="12" customHeight="1">
      <c r="A8" s="201" t="s">
        <v>1438</v>
      </c>
      <c r="B8" s="200">
        <v>249.50305717777337</v>
      </c>
      <c r="C8" s="200">
        <v>244.58313342276887</v>
      </c>
      <c r="D8" s="200">
        <v>223.25605187465226</v>
      </c>
      <c r="E8" s="200">
        <v>212.02423863040437</v>
      </c>
      <c r="F8" s="210">
        <v>238.52887011178396</v>
      </c>
      <c r="G8" s="200">
        <v>247.6341479150448</v>
      </c>
      <c r="H8" s="200">
        <v>244.36436188259884</v>
      </c>
      <c r="I8" s="200">
        <v>223.29370108823903</v>
      </c>
      <c r="J8" s="200">
        <v>212.1088788623651</v>
      </c>
      <c r="K8" s="210">
        <v>220.17520620435005</v>
      </c>
      <c r="L8" s="200">
        <v>1.868909262728584</v>
      </c>
      <c r="M8" s="200">
        <v>0.21877154017002376</v>
      </c>
      <c r="N8" s="200">
        <v>-0.03764921358676162</v>
      </c>
      <c r="O8" s="200">
        <v>-0.08464023196072945</v>
      </c>
      <c r="P8" s="210">
        <v>18.35366390743392</v>
      </c>
    </row>
    <row r="9" spans="1:16" ht="12" customHeight="1">
      <c r="A9" s="201" t="s">
        <v>1437</v>
      </c>
      <c r="B9" s="200">
        <v>240.37826260119044</v>
      </c>
      <c r="C9" s="200">
        <v>204.50505739530405</v>
      </c>
      <c r="D9" s="200">
        <v>268.9294204956756</v>
      </c>
      <c r="E9" s="200">
        <v>219.06633210528207</v>
      </c>
      <c r="F9" s="210">
        <v>226.12058151554808</v>
      </c>
      <c r="G9" s="200">
        <v>111.80234702183468</v>
      </c>
      <c r="H9" s="200">
        <v>78.12768893394232</v>
      </c>
      <c r="I9" s="200">
        <v>140.5001016268811</v>
      </c>
      <c r="J9" s="200">
        <v>87.85356917830391</v>
      </c>
      <c r="K9" s="210">
        <v>107.0245121710577</v>
      </c>
      <c r="L9" s="200">
        <v>128.57591557935575</v>
      </c>
      <c r="M9" s="200">
        <v>126.37736846136174</v>
      </c>
      <c r="N9" s="200">
        <v>128.4293188687945</v>
      </c>
      <c r="O9" s="200">
        <v>131.21276292697817</v>
      </c>
      <c r="P9" s="210">
        <v>119.09606934449039</v>
      </c>
    </row>
    <row r="10" spans="1:16" ht="12" customHeight="1">
      <c r="A10" s="201" t="s">
        <v>1436</v>
      </c>
      <c r="B10" s="200">
        <v>269.3935716314477</v>
      </c>
      <c r="C10" s="200">
        <v>258.8313238063508</v>
      </c>
      <c r="D10" s="200">
        <v>238.2853359359545</v>
      </c>
      <c r="E10" s="200">
        <v>206.30522068449085</v>
      </c>
      <c r="F10" s="210">
        <v>218.66590528600884</v>
      </c>
      <c r="G10" s="200">
        <v>262.23643384276454</v>
      </c>
      <c r="H10" s="200">
        <v>248.09503675725833</v>
      </c>
      <c r="I10" s="200">
        <v>231.20971090393442</v>
      </c>
      <c r="J10" s="200">
        <v>199.63129337569313</v>
      </c>
      <c r="K10" s="210">
        <v>213.02323260041123</v>
      </c>
      <c r="L10" s="200">
        <v>7.157137788683125</v>
      </c>
      <c r="M10" s="200">
        <v>10.736287049092441</v>
      </c>
      <c r="N10" s="200">
        <v>7.075625032020081</v>
      </c>
      <c r="O10" s="200">
        <v>6.67392730879772</v>
      </c>
      <c r="P10" s="210">
        <v>5.6426726855976055</v>
      </c>
    </row>
    <row r="11" spans="1:16" ht="12" customHeight="1">
      <c r="A11" s="201" t="s">
        <v>1435</v>
      </c>
      <c r="B11" s="200">
        <v>160.54586732357956</v>
      </c>
      <c r="C11" s="200">
        <v>173.92386903340153</v>
      </c>
      <c r="D11" s="200">
        <v>152.17704235792354</v>
      </c>
      <c r="E11" s="200">
        <v>136.58706135844818</v>
      </c>
      <c r="F11" s="210">
        <v>142.46497117546085</v>
      </c>
      <c r="G11" s="200">
        <v>121.3503663039665</v>
      </c>
      <c r="H11" s="200">
        <v>128.09650440140337</v>
      </c>
      <c r="I11" s="200">
        <v>116.23627951146622</v>
      </c>
      <c r="J11" s="200">
        <v>101.11993009207487</v>
      </c>
      <c r="K11" s="210">
        <v>103.3367619408727</v>
      </c>
      <c r="L11" s="200">
        <v>39.19550101961305</v>
      </c>
      <c r="M11" s="200">
        <v>45.82736463199816</v>
      </c>
      <c r="N11" s="200">
        <v>35.940762846457304</v>
      </c>
      <c r="O11" s="200">
        <v>35.46713126637333</v>
      </c>
      <c r="P11" s="210">
        <v>39.128209234588155</v>
      </c>
    </row>
    <row r="12" spans="1:16" ht="12" customHeight="1">
      <c r="A12" s="201" t="s">
        <v>1434</v>
      </c>
      <c r="B12" s="200">
        <v>179.4043508636673</v>
      </c>
      <c r="C12" s="200">
        <v>174.9955583402602</v>
      </c>
      <c r="D12" s="200">
        <v>173.0866402858459</v>
      </c>
      <c r="E12" s="200">
        <v>146.68562751166792</v>
      </c>
      <c r="F12" s="210">
        <v>139.17471166383677</v>
      </c>
      <c r="G12" s="200">
        <v>126.06016564225378</v>
      </c>
      <c r="H12" s="200">
        <v>116.0360193956328</v>
      </c>
      <c r="I12" s="200">
        <v>114.44245673392216</v>
      </c>
      <c r="J12" s="200">
        <v>96.47377335188972</v>
      </c>
      <c r="K12" s="210">
        <v>99.0226967900041</v>
      </c>
      <c r="L12" s="200">
        <v>53.34418522141352</v>
      </c>
      <c r="M12" s="200">
        <v>58.9595389446274</v>
      </c>
      <c r="N12" s="200">
        <v>58.64418355192375</v>
      </c>
      <c r="O12" s="200">
        <v>50.21185415977819</v>
      </c>
      <c r="P12" s="210">
        <v>40.152014873832655</v>
      </c>
    </row>
    <row r="13" spans="1:16" ht="12" customHeight="1">
      <c r="A13" s="201" t="s">
        <v>1433</v>
      </c>
      <c r="B13" s="200">
        <v>203.66028032475728</v>
      </c>
      <c r="C13" s="200">
        <v>210.9194263096815</v>
      </c>
      <c r="D13" s="200">
        <v>180.43648511206746</v>
      </c>
      <c r="E13" s="200">
        <v>132.62510142114678</v>
      </c>
      <c r="F13" s="210">
        <v>102.67353228255126</v>
      </c>
      <c r="G13" s="200">
        <v>122.93954098095703</v>
      </c>
      <c r="H13" s="200">
        <v>108.69073671789165</v>
      </c>
      <c r="I13" s="200">
        <v>92.1542344844738</v>
      </c>
      <c r="J13" s="200">
        <v>68.77408023438277</v>
      </c>
      <c r="K13" s="210">
        <v>70.94129129843604</v>
      </c>
      <c r="L13" s="200">
        <v>80.72073934380025</v>
      </c>
      <c r="M13" s="200">
        <v>102.22868959178986</v>
      </c>
      <c r="N13" s="200">
        <v>88.28225062759365</v>
      </c>
      <c r="O13" s="200">
        <v>63.851021186764</v>
      </c>
      <c r="P13" s="210">
        <v>31.732240984115226</v>
      </c>
    </row>
    <row r="14" spans="1:16" ht="12" customHeight="1">
      <c r="A14" s="201" t="s">
        <v>1432</v>
      </c>
      <c r="B14" s="200">
        <v>116.72250336040746</v>
      </c>
      <c r="C14" s="200">
        <v>121.84629430155742</v>
      </c>
      <c r="D14" s="200">
        <v>103.87815676967104</v>
      </c>
      <c r="E14" s="200">
        <v>86.25477462523315</v>
      </c>
      <c r="F14" s="210">
        <v>57.44487162828693</v>
      </c>
      <c r="G14" s="200">
        <v>90.43580143557698</v>
      </c>
      <c r="H14" s="200">
        <v>90.8629367155882</v>
      </c>
      <c r="I14" s="200">
        <v>76.12654936150463</v>
      </c>
      <c r="J14" s="200">
        <v>58.7909599903424</v>
      </c>
      <c r="K14" s="210">
        <v>42.67849890165116</v>
      </c>
      <c r="L14" s="200">
        <v>26.28670192483048</v>
      </c>
      <c r="M14" s="200">
        <v>30.983357585969213</v>
      </c>
      <c r="N14" s="200">
        <v>27.751607408166407</v>
      </c>
      <c r="O14" s="200">
        <v>27.46381463489076</v>
      </c>
      <c r="P14" s="210">
        <v>14.76637272663577</v>
      </c>
    </row>
    <row r="15" spans="1:16" ht="12" customHeight="1">
      <c r="A15" s="201" t="s">
        <v>1431</v>
      </c>
      <c r="B15" s="200">
        <v>50.64979869455752</v>
      </c>
      <c r="C15" s="200">
        <v>54.68516549455566</v>
      </c>
      <c r="D15" s="200">
        <v>42.446144471854026</v>
      </c>
      <c r="E15" s="200">
        <v>22.296352255851783</v>
      </c>
      <c r="F15" s="210">
        <v>47.136305960364055</v>
      </c>
      <c r="G15" s="200">
        <v>36.75592134654618</v>
      </c>
      <c r="H15" s="200">
        <v>36.63953479837736</v>
      </c>
      <c r="I15" s="200">
        <v>30.81769270690706</v>
      </c>
      <c r="J15" s="200">
        <v>16.686702486032114</v>
      </c>
      <c r="K15" s="210">
        <v>36.80261562835529</v>
      </c>
      <c r="L15" s="200">
        <v>13.893877348011339</v>
      </c>
      <c r="M15" s="200">
        <v>18.045630696178296</v>
      </c>
      <c r="N15" s="200">
        <v>11.62845176494697</v>
      </c>
      <c r="O15" s="200">
        <v>5.6096497698196695</v>
      </c>
      <c r="P15" s="210">
        <v>10.333690332008768</v>
      </c>
    </row>
    <row r="16" spans="1:16" ht="12" customHeight="1">
      <c r="A16" s="201" t="s">
        <v>1430</v>
      </c>
      <c r="B16" s="200">
        <v>89.96768605225367</v>
      </c>
      <c r="C16" s="200">
        <v>60.02018827658852</v>
      </c>
      <c r="D16" s="200">
        <v>53.058938252950234</v>
      </c>
      <c r="E16" s="200">
        <v>42.21113338291536</v>
      </c>
      <c r="F16" s="210">
        <v>41.31063194712782</v>
      </c>
      <c r="G16" s="200">
        <v>88.72520200961229</v>
      </c>
      <c r="H16" s="200">
        <v>57.4437618386625</v>
      </c>
      <c r="I16" s="200">
        <v>51.335162700924</v>
      </c>
      <c r="J16" s="200">
        <v>41.97267164880543</v>
      </c>
      <c r="K16" s="210">
        <v>38.975730488771546</v>
      </c>
      <c r="L16" s="200">
        <v>1.2424840426413777</v>
      </c>
      <c r="M16" s="200">
        <v>2.5764264379260164</v>
      </c>
      <c r="N16" s="200">
        <v>1.7237755520262308</v>
      </c>
      <c r="O16" s="200">
        <v>0.23846173410992777</v>
      </c>
      <c r="P16" s="210">
        <v>2.3349014583562733</v>
      </c>
    </row>
    <row r="17" spans="1:16" ht="12" customHeight="1">
      <c r="A17" s="201" t="s">
        <v>1429</v>
      </c>
      <c r="B17" s="200">
        <v>28.784181677743796</v>
      </c>
      <c r="C17" s="200">
        <v>34.3120822362352</v>
      </c>
      <c r="D17" s="200">
        <v>40.10789924380363</v>
      </c>
      <c r="E17" s="200">
        <v>39.23554022687934</v>
      </c>
      <c r="F17" s="210">
        <v>40.7043047725808</v>
      </c>
      <c r="G17" s="200">
        <v>17.04095746234847</v>
      </c>
      <c r="H17" s="200">
        <v>-2.6442170668206337</v>
      </c>
      <c r="I17" s="200">
        <v>7.571722954034689</v>
      </c>
      <c r="J17" s="200">
        <v>7.377178703874032</v>
      </c>
      <c r="K17" s="210">
        <v>25.46702410155675</v>
      </c>
      <c r="L17" s="200">
        <v>11.743224215395328</v>
      </c>
      <c r="M17" s="200">
        <v>36.95629930305583</v>
      </c>
      <c r="N17" s="200">
        <v>32.53617628976894</v>
      </c>
      <c r="O17" s="200">
        <v>31.858361523005307</v>
      </c>
      <c r="P17" s="210">
        <v>15.237280671024052</v>
      </c>
    </row>
    <row r="18" spans="1:16" ht="12" customHeight="1">
      <c r="A18" s="201" t="s">
        <v>1428</v>
      </c>
      <c r="B18" s="200">
        <v>40.595565437952004</v>
      </c>
      <c r="C18" s="200">
        <v>19.481199194043032</v>
      </c>
      <c r="D18" s="200">
        <v>30.66830504241826</v>
      </c>
      <c r="E18" s="200">
        <v>38.699209995120526</v>
      </c>
      <c r="F18" s="210">
        <v>39.25864199672219</v>
      </c>
      <c r="G18" s="200">
        <v>35.60895718488902</v>
      </c>
      <c r="H18" s="200">
        <v>7.3670382075989815</v>
      </c>
      <c r="I18" s="200">
        <v>20.26390420221128</v>
      </c>
      <c r="J18" s="200">
        <v>30.66486352921519</v>
      </c>
      <c r="K18" s="210">
        <v>31.139781456419705</v>
      </c>
      <c r="L18" s="200">
        <v>4.986608253062984</v>
      </c>
      <c r="M18" s="200">
        <v>12.114160986444052</v>
      </c>
      <c r="N18" s="200">
        <v>10.40440084020698</v>
      </c>
      <c r="O18" s="200">
        <v>8.034346465905333</v>
      </c>
      <c r="P18" s="210">
        <v>8.118860540302482</v>
      </c>
    </row>
    <row r="19" spans="1:16" ht="12" customHeight="1">
      <c r="A19" s="201" t="s">
        <v>1427</v>
      </c>
      <c r="B19" s="200">
        <v>64.57875814419617</v>
      </c>
      <c r="C19" s="200">
        <v>56.156441305854685</v>
      </c>
      <c r="D19" s="200">
        <v>48.18570754538872</v>
      </c>
      <c r="E19" s="200">
        <v>38.58342791576925</v>
      </c>
      <c r="F19" s="210">
        <v>39.022438599688954</v>
      </c>
      <c r="G19" s="200">
        <v>23.588773065362677</v>
      </c>
      <c r="H19" s="200">
        <v>23.13850456694069</v>
      </c>
      <c r="I19" s="200">
        <v>21.47473362254432</v>
      </c>
      <c r="J19" s="200">
        <v>18.957052556509893</v>
      </c>
      <c r="K19" s="210">
        <v>9.74567621066717</v>
      </c>
      <c r="L19" s="200">
        <v>40.9899850788335</v>
      </c>
      <c r="M19" s="200">
        <v>33.017936738913995</v>
      </c>
      <c r="N19" s="200">
        <v>26.710973922844406</v>
      </c>
      <c r="O19" s="200">
        <v>19.626375359259356</v>
      </c>
      <c r="P19" s="210">
        <v>29.276762389021787</v>
      </c>
    </row>
    <row r="20" spans="1:16" ht="12" customHeight="1">
      <c r="A20" s="201" t="s">
        <v>1426</v>
      </c>
      <c r="B20" s="200">
        <v>25.06054598130866</v>
      </c>
      <c r="C20" s="200">
        <v>32.15743052578914</v>
      </c>
      <c r="D20" s="200">
        <v>25.964737683405104</v>
      </c>
      <c r="E20" s="200">
        <v>28.117380215620678</v>
      </c>
      <c r="F20" s="210">
        <v>26.52606479877513</v>
      </c>
      <c r="G20" s="200">
        <v>13.191440090763708</v>
      </c>
      <c r="H20" s="200">
        <v>8.660233619914896</v>
      </c>
      <c r="I20" s="200">
        <v>-5.016402487710212</v>
      </c>
      <c r="J20" s="200">
        <v>7.539920083871045</v>
      </c>
      <c r="K20" s="210">
        <v>8.861356620169031</v>
      </c>
      <c r="L20" s="200">
        <v>11.869105890544953</v>
      </c>
      <c r="M20" s="200">
        <v>23.497196905874244</v>
      </c>
      <c r="N20" s="200">
        <v>30.981140171115317</v>
      </c>
      <c r="O20" s="200">
        <v>20.577460131749632</v>
      </c>
      <c r="P20" s="210">
        <v>17.6647081786061</v>
      </c>
    </row>
    <row r="21" spans="1:16" ht="12" customHeight="1">
      <c r="A21" s="201" t="s">
        <v>1425</v>
      </c>
      <c r="B21" s="200">
        <v>9.196886266358574</v>
      </c>
      <c r="C21" s="200">
        <v>8.418353954824937</v>
      </c>
      <c r="D21" s="200">
        <v>22.992697941463472</v>
      </c>
      <c r="E21" s="200">
        <v>20.858259424704617</v>
      </c>
      <c r="F21" s="210">
        <v>20.456569194289326</v>
      </c>
      <c r="G21" s="200">
        <v>8.436312961983356</v>
      </c>
      <c r="H21" s="200">
        <v>7.734199861235292</v>
      </c>
      <c r="I21" s="200">
        <v>23.14720124593604</v>
      </c>
      <c r="J21" s="200">
        <v>21.158943607119348</v>
      </c>
      <c r="K21" s="210">
        <v>20.257764305742977</v>
      </c>
      <c r="L21" s="200">
        <v>0.7605733043752176</v>
      </c>
      <c r="M21" s="200">
        <v>0.6841540935896454</v>
      </c>
      <c r="N21" s="200">
        <v>-0.15450330447256524</v>
      </c>
      <c r="O21" s="200">
        <v>-0.3006841824147316</v>
      </c>
      <c r="P21" s="210">
        <v>0.19880488854634812</v>
      </c>
    </row>
    <row r="22" spans="1:16" ht="12" customHeight="1">
      <c r="A22" s="201" t="s">
        <v>1424</v>
      </c>
      <c r="B22" s="200">
        <v>47.47183708698664</v>
      </c>
      <c r="C22" s="200">
        <v>45.273216587066</v>
      </c>
      <c r="D22" s="200">
        <v>41.415486708506535</v>
      </c>
      <c r="E22" s="200">
        <v>34.43690892405761</v>
      </c>
      <c r="F22" s="210">
        <v>18.26974835603758</v>
      </c>
      <c r="G22" s="200">
        <v>11.410637010722903</v>
      </c>
      <c r="H22" s="200">
        <v>8.525081487119614</v>
      </c>
      <c r="I22" s="200">
        <v>16.05891746827907</v>
      </c>
      <c r="J22" s="200">
        <v>10.668401662567668</v>
      </c>
      <c r="K22" s="210">
        <v>3.7471223138183145</v>
      </c>
      <c r="L22" s="200">
        <v>36.06120007626374</v>
      </c>
      <c r="M22" s="200">
        <v>36.74813509994639</v>
      </c>
      <c r="N22" s="200">
        <v>25.35656924022747</v>
      </c>
      <c r="O22" s="200">
        <v>23.768507261489944</v>
      </c>
      <c r="P22" s="210">
        <v>14.522626042219265</v>
      </c>
    </row>
    <row r="23" spans="1:16" ht="12" customHeight="1">
      <c r="A23" s="201" t="s">
        <v>1423</v>
      </c>
      <c r="B23" s="200">
        <v>25.130416607377477</v>
      </c>
      <c r="C23" s="200">
        <v>27.254740859538597</v>
      </c>
      <c r="D23" s="200">
        <v>22.73737111140506</v>
      </c>
      <c r="E23" s="200">
        <v>18.303753134516857</v>
      </c>
      <c r="F23" s="210">
        <v>17.193911975540573</v>
      </c>
      <c r="G23" s="200">
        <v>18.05386455737499</v>
      </c>
      <c r="H23" s="200">
        <v>17.19744592195722</v>
      </c>
      <c r="I23" s="200">
        <v>13.283441606819787</v>
      </c>
      <c r="J23" s="200">
        <v>9.783092860335204</v>
      </c>
      <c r="K23" s="210">
        <v>10.676500783131631</v>
      </c>
      <c r="L23" s="200">
        <v>7.076552050002487</v>
      </c>
      <c r="M23" s="200">
        <v>10.057294937581375</v>
      </c>
      <c r="N23" s="200">
        <v>9.453929504585275</v>
      </c>
      <c r="O23" s="200">
        <v>8.520660274181653</v>
      </c>
      <c r="P23" s="210">
        <v>6.517411192408941</v>
      </c>
    </row>
    <row r="24" spans="1:16" ht="12" customHeight="1">
      <c r="A24" s="201" t="s">
        <v>1422</v>
      </c>
      <c r="B24" s="200">
        <v>25.061300323028323</v>
      </c>
      <c r="C24" s="200">
        <v>22.323582764770624</v>
      </c>
      <c r="D24" s="200">
        <v>18.94147149159591</v>
      </c>
      <c r="E24" s="200">
        <v>17.47253887917735</v>
      </c>
      <c r="F24" s="210">
        <v>15.873343243512354</v>
      </c>
      <c r="G24" s="200">
        <v>9.337416509178162</v>
      </c>
      <c r="H24" s="200">
        <v>6.952823784913075</v>
      </c>
      <c r="I24" s="200">
        <v>5.642813773475102</v>
      </c>
      <c r="J24" s="200">
        <v>5.577562151553169</v>
      </c>
      <c r="K24" s="210">
        <v>5.281878181004222</v>
      </c>
      <c r="L24" s="200">
        <v>15.723883813850161</v>
      </c>
      <c r="M24" s="200">
        <v>15.370758979857548</v>
      </c>
      <c r="N24" s="200">
        <v>13.298657718120806</v>
      </c>
      <c r="O24" s="200">
        <v>11.894976727624183</v>
      </c>
      <c r="P24" s="210">
        <v>10.591465062508131</v>
      </c>
    </row>
    <row r="25" spans="1:16" ht="12" customHeight="1">
      <c r="A25" s="201" t="s">
        <v>1421</v>
      </c>
      <c r="B25" s="200">
        <v>29.020814161216226</v>
      </c>
      <c r="C25" s="200">
        <v>35.77568089912408</v>
      </c>
      <c r="D25" s="200">
        <v>24.741827274587862</v>
      </c>
      <c r="E25" s="200">
        <v>12.460294593500276</v>
      </c>
      <c r="F25" s="210">
        <v>15.44310033277322</v>
      </c>
      <c r="G25" s="200">
        <v>25.557909341679444</v>
      </c>
      <c r="H25" s="200">
        <v>26.397745691955514</v>
      </c>
      <c r="I25" s="200">
        <v>17.103276375463935</v>
      </c>
      <c r="J25" s="200">
        <v>8.896884363828633</v>
      </c>
      <c r="K25" s="210">
        <v>10.22821548986932</v>
      </c>
      <c r="L25" s="200">
        <v>3.4629048195367806</v>
      </c>
      <c r="M25" s="200">
        <v>9.377935207168571</v>
      </c>
      <c r="N25" s="200">
        <v>7.638550899123929</v>
      </c>
      <c r="O25" s="200">
        <v>3.5634102296716432</v>
      </c>
      <c r="P25" s="210">
        <v>5.2148848429039</v>
      </c>
    </row>
    <row r="26" spans="1:16" ht="12" customHeight="1">
      <c r="A26" s="201" t="s">
        <v>1420</v>
      </c>
      <c r="B26" s="200">
        <v>12.156312999165577</v>
      </c>
      <c r="C26" s="200">
        <v>10.83010832469691</v>
      </c>
      <c r="D26" s="200">
        <v>5.121389672675186</v>
      </c>
      <c r="E26" s="200">
        <v>8.581266920491155</v>
      </c>
      <c r="F26" s="210">
        <v>12.256934926444972</v>
      </c>
      <c r="G26" s="200">
        <v>11.876715207498219</v>
      </c>
      <c r="H26" s="200">
        <v>9.763722478024627</v>
      </c>
      <c r="I26" s="200">
        <v>4.369468467695423</v>
      </c>
      <c r="J26" s="200">
        <v>6.49476489846506</v>
      </c>
      <c r="K26" s="210">
        <v>10.50977506777641</v>
      </c>
      <c r="L26" s="200">
        <v>0.27959779166735743</v>
      </c>
      <c r="M26" s="200">
        <v>1.0663858466722833</v>
      </c>
      <c r="N26" s="200">
        <v>0.7519212049797633</v>
      </c>
      <c r="O26" s="200">
        <v>2.0865020220260955</v>
      </c>
      <c r="P26" s="210">
        <v>1.747159858668562</v>
      </c>
    </row>
    <row r="27" spans="1:16" ht="12" customHeight="1">
      <c r="A27" s="201" t="s">
        <v>1419</v>
      </c>
      <c r="B27" s="200">
        <v>10.251084880410318</v>
      </c>
      <c r="C27" s="200">
        <v>10.85135541068336</v>
      </c>
      <c r="D27" s="200">
        <v>10.734670843925107</v>
      </c>
      <c r="E27" s="200">
        <v>9.454184154885677</v>
      </c>
      <c r="F27" s="210">
        <v>11.504083260737392</v>
      </c>
      <c r="G27" s="200">
        <v>10.192519301883534</v>
      </c>
      <c r="H27" s="200">
        <v>10.777678455793263</v>
      </c>
      <c r="I27" s="200">
        <v>10.649516635205398</v>
      </c>
      <c r="J27" s="200">
        <v>8.78301392317929</v>
      </c>
      <c r="K27" s="210">
        <v>9.51080951615493</v>
      </c>
      <c r="L27" s="200">
        <v>0.05856557852678349</v>
      </c>
      <c r="M27" s="200">
        <v>0.07367695489009726</v>
      </c>
      <c r="N27" s="200">
        <v>0.085154208719709</v>
      </c>
      <c r="O27" s="200">
        <v>0.6711702317063866</v>
      </c>
      <c r="P27" s="210">
        <v>1.9932737445824618</v>
      </c>
    </row>
    <row r="28" spans="1:16" ht="12" customHeight="1">
      <c r="A28" s="201" t="s">
        <v>1418</v>
      </c>
      <c r="B28" s="200">
        <v>10.717319724989517</v>
      </c>
      <c r="C28" s="200">
        <v>11.661558455056701</v>
      </c>
      <c r="D28" s="200">
        <v>10.172911882640708</v>
      </c>
      <c r="E28" s="200">
        <v>10.4146499218956</v>
      </c>
      <c r="F28" s="210">
        <v>11.367282618876372</v>
      </c>
      <c r="G28" s="200">
        <v>10.076436889304718</v>
      </c>
      <c r="H28" s="200">
        <v>10.147389809885528</v>
      </c>
      <c r="I28" s="200">
        <v>9.602595780381371</v>
      </c>
      <c r="J28" s="200">
        <v>9.488729836436384</v>
      </c>
      <c r="K28" s="210">
        <v>10.432828576617071</v>
      </c>
      <c r="L28" s="200">
        <v>0.6408828356847986</v>
      </c>
      <c r="M28" s="200">
        <v>1.5141686451711727</v>
      </c>
      <c r="N28" s="200">
        <v>0.5703161022593372</v>
      </c>
      <c r="O28" s="200">
        <v>0.925920085459216</v>
      </c>
      <c r="P28" s="210">
        <v>0.9344540422593012</v>
      </c>
    </row>
    <row r="29" spans="1:16" ht="12" customHeight="1">
      <c r="A29" s="201" t="s">
        <v>1417</v>
      </c>
      <c r="B29" s="200">
        <v>13.116418936648497</v>
      </c>
      <c r="C29" s="200">
        <v>13.055500567943756</v>
      </c>
      <c r="D29" s="200">
        <v>9.003224777982062</v>
      </c>
      <c r="E29" s="200">
        <v>9.433440645758125</v>
      </c>
      <c r="F29" s="210">
        <v>10.89724425892178</v>
      </c>
      <c r="G29" s="200">
        <v>13.116418936648497</v>
      </c>
      <c r="H29" s="200">
        <v>13.055500567943756</v>
      </c>
      <c r="I29" s="200">
        <v>9.003224777982062</v>
      </c>
      <c r="J29" s="200">
        <v>9.010275093961193</v>
      </c>
      <c r="K29" s="210">
        <v>10.577922289490209</v>
      </c>
      <c r="L29" s="200"/>
      <c r="M29" s="200"/>
      <c r="N29" s="200"/>
      <c r="O29" s="200">
        <v>0.4231655517969326</v>
      </c>
      <c r="P29" s="210">
        <v>0.3193219694315714</v>
      </c>
    </row>
    <row r="30" spans="1:16" ht="12" customHeight="1">
      <c r="A30" s="201" t="s">
        <v>1416</v>
      </c>
      <c r="B30" s="200">
        <v>0.3636391440996908</v>
      </c>
      <c r="C30" s="200">
        <v>0.29716607273273665</v>
      </c>
      <c r="D30" s="200">
        <v>7.355400703313845</v>
      </c>
      <c r="E30" s="200">
        <v>6.289645994230471</v>
      </c>
      <c r="F30" s="210">
        <v>7.304753784354177</v>
      </c>
      <c r="G30" s="200">
        <v>0.3636391440996908</v>
      </c>
      <c r="H30" s="200">
        <v>0.27549953371152197</v>
      </c>
      <c r="I30" s="200">
        <v>7.325148128899172</v>
      </c>
      <c r="J30" s="200">
        <v>6.255569131804549</v>
      </c>
      <c r="K30" s="210">
        <v>7.076926905356709</v>
      </c>
      <c r="L30" s="200"/>
      <c r="M30" s="200">
        <v>0.021666539021214674</v>
      </c>
      <c r="N30" s="200">
        <v>0.03025257441467288</v>
      </c>
      <c r="O30" s="200">
        <v>0.03407686242592263</v>
      </c>
      <c r="P30" s="210">
        <v>0.22782687899746765</v>
      </c>
    </row>
    <row r="31" spans="1:16" ht="12" customHeight="1">
      <c r="A31" s="201" t="s">
        <v>1415</v>
      </c>
      <c r="B31" s="200">
        <v>75.12576303404089</v>
      </c>
      <c r="C31" s="200">
        <v>58.24562369132059</v>
      </c>
      <c r="D31" s="200">
        <v>24.148689442644336</v>
      </c>
      <c r="E31" s="200">
        <v>17.56305523633524</v>
      </c>
      <c r="F31" s="210">
        <v>6.8444627987147015</v>
      </c>
      <c r="G31" s="200">
        <v>29.264442096328462</v>
      </c>
      <c r="H31" s="200">
        <v>25.168285864867347</v>
      </c>
      <c r="I31" s="200">
        <v>11.006885303088007</v>
      </c>
      <c r="J31" s="200">
        <v>6.840970641885004</v>
      </c>
      <c r="K31" s="210">
        <v>1.2270636174761504</v>
      </c>
      <c r="L31" s="200">
        <v>45.86132093771242</v>
      </c>
      <c r="M31" s="200">
        <v>33.07733782645324</v>
      </c>
      <c r="N31" s="200">
        <v>13.14180413955633</v>
      </c>
      <c r="O31" s="200">
        <v>10.722084594450237</v>
      </c>
      <c r="P31" s="210">
        <v>5.617399181238551</v>
      </c>
    </row>
    <row r="32" spans="1:16" ht="12" customHeight="1">
      <c r="A32" s="201" t="s">
        <v>1414</v>
      </c>
      <c r="B32" s="200">
        <v>8.792648921067439</v>
      </c>
      <c r="C32" s="200">
        <v>9.3800530483867</v>
      </c>
      <c r="D32" s="200">
        <v>6.14326439432398</v>
      </c>
      <c r="E32" s="200">
        <v>5.074151808363819</v>
      </c>
      <c r="F32" s="210">
        <v>4.729422752035309</v>
      </c>
      <c r="G32" s="200">
        <v>8.145410165824307</v>
      </c>
      <c r="H32" s="200">
        <v>6.8443021101926265</v>
      </c>
      <c r="I32" s="200">
        <v>3.452219771136317</v>
      </c>
      <c r="J32" s="200">
        <v>2.395168162612617</v>
      </c>
      <c r="K32" s="210">
        <v>2.1389235878125823</v>
      </c>
      <c r="L32" s="200">
        <v>0.6472387552431321</v>
      </c>
      <c r="M32" s="200">
        <v>2.535750938194072</v>
      </c>
      <c r="N32" s="200">
        <v>2.6910446231876635</v>
      </c>
      <c r="O32" s="200">
        <v>2.6789836457512015</v>
      </c>
      <c r="P32" s="210">
        <v>2.590499164222727</v>
      </c>
    </row>
    <row r="33" spans="1:16" ht="12" customHeight="1">
      <c r="A33" s="201" t="s">
        <v>1413</v>
      </c>
      <c r="B33" s="200">
        <v>5.203978703294553</v>
      </c>
      <c r="C33" s="200">
        <v>6.446312993887998</v>
      </c>
      <c r="D33" s="200">
        <v>5.562459971915304</v>
      </c>
      <c r="E33" s="200">
        <v>4.167044042242651</v>
      </c>
      <c r="F33" s="210">
        <v>4.370506122052094</v>
      </c>
      <c r="G33" s="200">
        <v>4.774530952245926</v>
      </c>
      <c r="H33" s="200">
        <v>4.305783009971325</v>
      </c>
      <c r="I33" s="200">
        <v>3.5452972074294182</v>
      </c>
      <c r="J33" s="200">
        <v>4.1687684871392605</v>
      </c>
      <c r="K33" s="210">
        <v>4.370506122052094</v>
      </c>
      <c r="L33" s="200">
        <v>0.4294477510486264</v>
      </c>
      <c r="M33" s="200">
        <v>2.140529983916673</v>
      </c>
      <c r="N33" s="200">
        <v>2.0171627644858856</v>
      </c>
      <c r="O33" s="200">
        <v>0</v>
      </c>
      <c r="P33" s="210"/>
    </row>
    <row r="34" spans="1:16" ht="12" customHeight="1">
      <c r="A34" s="201" t="s">
        <v>1412</v>
      </c>
      <c r="B34" s="200">
        <v>6.576174759269058</v>
      </c>
      <c r="C34" s="200">
        <v>5.8636241583607385</v>
      </c>
      <c r="D34" s="200">
        <v>5.02130720782942</v>
      </c>
      <c r="E34" s="200">
        <v>4.066551666811588</v>
      </c>
      <c r="F34" s="210">
        <v>4.280589081308342</v>
      </c>
      <c r="G34" s="200">
        <v>6.576174759269058</v>
      </c>
      <c r="H34" s="200">
        <v>5.816454058031413</v>
      </c>
      <c r="I34" s="200">
        <v>5.02130720782942</v>
      </c>
      <c r="J34" s="200">
        <v>4.021980616121047</v>
      </c>
      <c r="K34" s="210">
        <v>4.25839844401566</v>
      </c>
      <c r="L34" s="200"/>
      <c r="M34" s="200">
        <v>0.04717010032932526</v>
      </c>
      <c r="N34" s="200"/>
      <c r="O34" s="200">
        <v>0.044571050690540986</v>
      </c>
      <c r="P34" s="210">
        <v>0.02219063729268219</v>
      </c>
    </row>
    <row r="35" spans="1:16" ht="12" customHeight="1">
      <c r="A35" s="201" t="s">
        <v>1411</v>
      </c>
      <c r="B35" s="200">
        <v>24.783182531670157</v>
      </c>
      <c r="C35" s="200">
        <v>29.321551861993232</v>
      </c>
      <c r="D35" s="200">
        <v>23.286734360246268</v>
      </c>
      <c r="E35" s="200">
        <v>16.201591548265267</v>
      </c>
      <c r="F35" s="210">
        <v>4.115484863313315</v>
      </c>
      <c r="G35" s="200">
        <v>11.891853055734682</v>
      </c>
      <c r="H35" s="200">
        <v>14.172313905341626</v>
      </c>
      <c r="I35" s="200">
        <v>18.20247030983385</v>
      </c>
      <c r="J35" s="200">
        <v>12.32697242676566</v>
      </c>
      <c r="K35" s="210">
        <v>4.099114639004709</v>
      </c>
      <c r="L35" s="200">
        <v>12.891329475935473</v>
      </c>
      <c r="M35" s="200">
        <v>15.149237956651605</v>
      </c>
      <c r="N35" s="200">
        <v>5.084264050412418</v>
      </c>
      <c r="O35" s="200">
        <v>3.874619121499606</v>
      </c>
      <c r="P35" s="210">
        <v>0.016370224308607004</v>
      </c>
    </row>
    <row r="36" spans="1:16" ht="12" customHeight="1">
      <c r="A36" s="201" t="s">
        <v>1410</v>
      </c>
      <c r="B36" s="200">
        <v>10.204147078018348</v>
      </c>
      <c r="C36" s="200">
        <v>7.245006486935091</v>
      </c>
      <c r="D36" s="200">
        <v>3.886070294066292</v>
      </c>
      <c r="E36" s="200">
        <v>0.612239792036294</v>
      </c>
      <c r="F36" s="210">
        <v>3.77223104140331</v>
      </c>
      <c r="G36" s="200">
        <v>7.789206016626037</v>
      </c>
      <c r="H36" s="200">
        <v>5.9565711648856166</v>
      </c>
      <c r="I36" s="200">
        <v>3.2939613233198397</v>
      </c>
      <c r="J36" s="200">
        <v>0.06055477028997558</v>
      </c>
      <c r="K36" s="210">
        <v>3.256091031193815</v>
      </c>
      <c r="L36" s="200">
        <v>2.4149410613923106</v>
      </c>
      <c r="M36" s="200">
        <v>1.2884353220494753</v>
      </c>
      <c r="N36" s="200">
        <v>0.5921089707464522</v>
      </c>
      <c r="O36" s="200">
        <v>0.5516850217463184</v>
      </c>
      <c r="P36" s="210">
        <v>0.5161400102094948</v>
      </c>
    </row>
    <row r="37" spans="1:16" ht="12" customHeight="1">
      <c r="A37" s="201" t="s">
        <v>1409</v>
      </c>
      <c r="B37" s="200">
        <v>-1.9832158744667723</v>
      </c>
      <c r="C37" s="200">
        <v>0.8251345821867022</v>
      </c>
      <c r="D37" s="200">
        <v>0.3761610832260396</v>
      </c>
      <c r="E37" s="200">
        <v>1.2830434871827108</v>
      </c>
      <c r="F37" s="210">
        <v>3.6025900116832643</v>
      </c>
      <c r="G37" s="200">
        <v>-1.5584848699406852</v>
      </c>
      <c r="H37" s="200">
        <v>-1.7612099073591354</v>
      </c>
      <c r="I37" s="200">
        <v>-1.7509202221687041</v>
      </c>
      <c r="J37" s="200">
        <v>-1.6900775546058289</v>
      </c>
      <c r="K37" s="210">
        <v>-1.4223431761814496</v>
      </c>
      <c r="L37" s="200">
        <v>-0.42473100452608714</v>
      </c>
      <c r="M37" s="200">
        <v>2.5863444895458376</v>
      </c>
      <c r="N37" s="200">
        <v>2.1270813053947437</v>
      </c>
      <c r="O37" s="200">
        <v>2.9731210417885396</v>
      </c>
      <c r="P37" s="210">
        <v>5.024933187864714</v>
      </c>
    </row>
    <row r="38" spans="1:16" ht="12" customHeight="1">
      <c r="A38" s="201" t="s">
        <v>1408</v>
      </c>
      <c r="B38" s="200">
        <v>1.169586640705065</v>
      </c>
      <c r="C38" s="200">
        <v>0.6302900388325829</v>
      </c>
      <c r="D38" s="200">
        <v>0.4552695356789508</v>
      </c>
      <c r="E38" s="200">
        <v>2.4071967229329694</v>
      </c>
      <c r="F38" s="210">
        <v>3.6011520343549135</v>
      </c>
      <c r="G38" s="200">
        <v>0.22808590293627679</v>
      </c>
      <c r="H38" s="200">
        <v>0.10373723190909373</v>
      </c>
      <c r="I38" s="200">
        <v>-0.518108967318129</v>
      </c>
      <c r="J38" s="200">
        <v>-0.7268979434963105</v>
      </c>
      <c r="K38" s="210">
        <v>-0.7093617434584535</v>
      </c>
      <c r="L38" s="200">
        <v>0.9415007377687883</v>
      </c>
      <c r="M38" s="200">
        <v>0.5265528069234893</v>
      </c>
      <c r="N38" s="200">
        <v>0.9733785029970798</v>
      </c>
      <c r="O38" s="200">
        <v>3.13409466642928</v>
      </c>
      <c r="P38" s="210">
        <v>4.310513777813367</v>
      </c>
    </row>
    <row r="39" spans="1:16" ht="12" customHeight="1">
      <c r="A39" s="201" t="s">
        <v>1407</v>
      </c>
      <c r="B39" s="200">
        <v>8.163853752041934</v>
      </c>
      <c r="C39" s="200">
        <v>7.297012930646918</v>
      </c>
      <c r="D39" s="200">
        <v>5.217829991643269</v>
      </c>
      <c r="E39" s="200">
        <v>3.515810202239734</v>
      </c>
      <c r="F39" s="210">
        <v>3.597800461403473</v>
      </c>
      <c r="G39" s="200">
        <v>3.8954965724739856</v>
      </c>
      <c r="H39" s="200">
        <v>3.114199114303194</v>
      </c>
      <c r="I39" s="200">
        <v>2.4054996980831485</v>
      </c>
      <c r="J39" s="200">
        <v>0.853770880826605</v>
      </c>
      <c r="K39" s="210">
        <v>0.937666536853642</v>
      </c>
      <c r="L39" s="200">
        <v>4.268357179567949</v>
      </c>
      <c r="M39" s="200">
        <v>4.182813816343724</v>
      </c>
      <c r="N39" s="200">
        <v>2.812330293560121</v>
      </c>
      <c r="O39" s="200">
        <v>2.662039321413129</v>
      </c>
      <c r="P39" s="210">
        <v>2.660133924549831</v>
      </c>
    </row>
    <row r="40" spans="1:16" ht="12" customHeight="1">
      <c r="A40" s="201" t="s">
        <v>1406</v>
      </c>
      <c r="B40" s="200">
        <v>3.881552998638701</v>
      </c>
      <c r="C40" s="200">
        <v>4.167340002907076</v>
      </c>
      <c r="D40" s="200">
        <v>4.332536171088537</v>
      </c>
      <c r="E40" s="200">
        <v>3.6798921752646696</v>
      </c>
      <c r="F40" s="210">
        <v>2.791047809622267</v>
      </c>
      <c r="G40" s="200">
        <v>3.8203016101412626</v>
      </c>
      <c r="H40" s="200">
        <v>3.9662141700205016</v>
      </c>
      <c r="I40" s="200">
        <v>4.277058175289572</v>
      </c>
      <c r="J40" s="200">
        <v>3.518526862550068</v>
      </c>
      <c r="K40" s="210">
        <v>2.6130973156628845</v>
      </c>
      <c r="L40" s="200">
        <v>0.06125138849743853</v>
      </c>
      <c r="M40" s="200">
        <v>0.20112583288657424</v>
      </c>
      <c r="N40" s="200">
        <v>0.055477995798965105</v>
      </c>
      <c r="O40" s="200">
        <v>0.16136531271460183</v>
      </c>
      <c r="P40" s="210">
        <v>0.17795049395938223</v>
      </c>
    </row>
    <row r="41" spans="1:16" ht="12" customHeight="1">
      <c r="A41" s="201" t="s">
        <v>1405</v>
      </c>
      <c r="B41" s="200">
        <v>4.760399224099341</v>
      </c>
      <c r="C41" s="200">
        <v>3.3388450639503717</v>
      </c>
      <c r="D41" s="200">
        <v>2.7725007044418266</v>
      </c>
      <c r="E41" s="200">
        <v>2.16745687616044</v>
      </c>
      <c r="F41" s="210">
        <v>2.1253615862752357</v>
      </c>
      <c r="G41" s="200">
        <v>-0.18263507800454273</v>
      </c>
      <c r="H41" s="200">
        <v>-1.819246381251436</v>
      </c>
      <c r="I41" s="200">
        <v>-1.7870246298478405</v>
      </c>
      <c r="J41" s="200">
        <v>-1.9481012793448127</v>
      </c>
      <c r="K41" s="210">
        <v>-1.8315983864994445</v>
      </c>
      <c r="L41" s="200">
        <v>4.943034302103884</v>
      </c>
      <c r="M41" s="200">
        <v>5.158091445201808</v>
      </c>
      <c r="N41" s="200">
        <v>4.559525334289667</v>
      </c>
      <c r="O41" s="200">
        <v>4.115558155505252</v>
      </c>
      <c r="P41" s="210">
        <v>3.9569599727746803</v>
      </c>
    </row>
    <row r="42" spans="1:16" ht="12" customHeight="1">
      <c r="A42" s="201" t="s">
        <v>1404</v>
      </c>
      <c r="B42" s="200">
        <v>1.5066293960455588</v>
      </c>
      <c r="C42" s="200">
        <v>1.5226188065106505</v>
      </c>
      <c r="D42" s="200">
        <v>3.3762758654911584</v>
      </c>
      <c r="E42" s="200">
        <v>1.9096014822512388</v>
      </c>
      <c r="F42" s="210">
        <v>1.776711492780091</v>
      </c>
      <c r="G42" s="200">
        <v>0.9891939300906869</v>
      </c>
      <c r="H42" s="200">
        <v>1.2601465693964589</v>
      </c>
      <c r="I42" s="200">
        <v>2.0443108570378565</v>
      </c>
      <c r="J42" s="200">
        <v>0.746867804707174</v>
      </c>
      <c r="K42" s="210">
        <v>0.7648804899474568</v>
      </c>
      <c r="L42" s="200">
        <v>0.5174354659548718</v>
      </c>
      <c r="M42" s="200">
        <v>0.26247223711419165</v>
      </c>
      <c r="N42" s="200">
        <v>1.3319650084533021</v>
      </c>
      <c r="O42" s="200">
        <v>1.1627336775440649</v>
      </c>
      <c r="P42" s="210">
        <v>1.0118310028326343</v>
      </c>
    </row>
    <row r="43" spans="1:16" ht="12" customHeight="1">
      <c r="A43" s="201" t="s">
        <v>1403</v>
      </c>
      <c r="B43" s="200">
        <v>4.702831307524462</v>
      </c>
      <c r="C43" s="200">
        <v>6.67262126007896</v>
      </c>
      <c r="D43" s="200">
        <v>3.9444011711597815</v>
      </c>
      <c r="E43" s="200">
        <v>-0.48275419276957765</v>
      </c>
      <c r="F43" s="210">
        <v>1.5815210041956707</v>
      </c>
      <c r="G43" s="200">
        <v>4.702831307524462</v>
      </c>
      <c r="H43" s="200">
        <v>6.67262126007896</v>
      </c>
      <c r="I43" s="200">
        <v>3.9444011711597815</v>
      </c>
      <c r="J43" s="200">
        <v>-0.48275419276957765</v>
      </c>
      <c r="K43" s="210">
        <v>1.5815210041956707</v>
      </c>
      <c r="L43" s="200"/>
      <c r="M43" s="200"/>
      <c r="N43" s="200"/>
      <c r="O43" s="200"/>
      <c r="P43" s="210"/>
    </row>
    <row r="44" spans="1:16" ht="12" customHeight="1">
      <c r="A44" s="201" t="s">
        <v>1402</v>
      </c>
      <c r="B44" s="200">
        <v>2.558233965259443</v>
      </c>
      <c r="C44" s="200">
        <v>2.3633134665175257</v>
      </c>
      <c r="D44" s="200">
        <v>1.9761198246221865</v>
      </c>
      <c r="E44" s="200">
        <v>1.5696757233274339</v>
      </c>
      <c r="F44" s="210">
        <v>1.544305793173182</v>
      </c>
      <c r="G44" s="200">
        <v>2.558233965259443</v>
      </c>
      <c r="H44" s="200">
        <v>2.3633134665175257</v>
      </c>
      <c r="I44" s="200">
        <v>1.9761198246221865</v>
      </c>
      <c r="J44" s="200">
        <v>1.5696757233274339</v>
      </c>
      <c r="K44" s="210">
        <v>1.544305793173182</v>
      </c>
      <c r="L44" s="200"/>
      <c r="M44" s="200"/>
      <c r="N44" s="200"/>
      <c r="O44" s="200"/>
      <c r="P44" s="210"/>
    </row>
    <row r="45" spans="1:16" ht="12" customHeight="1">
      <c r="A45" s="201" t="s">
        <v>1401</v>
      </c>
      <c r="B45" s="200">
        <v>1.408250987184199</v>
      </c>
      <c r="C45" s="200">
        <v>1.2946550781223412</v>
      </c>
      <c r="D45" s="200">
        <v>1.1583061097112204</v>
      </c>
      <c r="E45" s="200">
        <v>1.0455450656472733</v>
      </c>
      <c r="F45" s="210">
        <v>1.4995127654855709</v>
      </c>
      <c r="G45" s="200">
        <v>1.408250987184199</v>
      </c>
      <c r="H45" s="200">
        <v>1.2946550781223412</v>
      </c>
      <c r="I45" s="200">
        <v>1.1583061097112204</v>
      </c>
      <c r="J45" s="200">
        <v>1.0455450656472733</v>
      </c>
      <c r="K45" s="210">
        <v>1.4995127654855709</v>
      </c>
      <c r="L45" s="200"/>
      <c r="M45" s="200"/>
      <c r="N45" s="200"/>
      <c r="O45" s="200"/>
      <c r="P45" s="210"/>
    </row>
    <row r="46" spans="1:16" ht="12" customHeight="1">
      <c r="A46" s="201" t="s">
        <v>1400</v>
      </c>
      <c r="B46" s="200">
        <v>13.523341499204658</v>
      </c>
      <c r="C46" s="200">
        <v>9.990999392171078</v>
      </c>
      <c r="D46" s="200">
        <v>6.558963190282822</v>
      </c>
      <c r="E46" s="200">
        <v>1.8521728507064328</v>
      </c>
      <c r="F46" s="210">
        <v>1.375358900275172</v>
      </c>
      <c r="G46" s="200">
        <v>5.468887531003323</v>
      </c>
      <c r="H46" s="200">
        <v>5.11373815298903</v>
      </c>
      <c r="I46" s="200">
        <v>4.019341539583503</v>
      </c>
      <c r="J46" s="200">
        <v>0.6791230249313226</v>
      </c>
      <c r="K46" s="210">
        <v>-0.48342977319115166</v>
      </c>
      <c r="L46" s="200">
        <v>8.054453968201337</v>
      </c>
      <c r="M46" s="200">
        <v>4.877261239182048</v>
      </c>
      <c r="N46" s="200">
        <v>2.5396216506993188</v>
      </c>
      <c r="O46" s="200">
        <v>1.1730498257751103</v>
      </c>
      <c r="P46" s="210">
        <v>1.8587886734663237</v>
      </c>
    </row>
    <row r="47" spans="1:16" ht="12" customHeight="1">
      <c r="A47" s="201" t="s">
        <v>1399</v>
      </c>
      <c r="B47" s="200">
        <v>2.7701737248915217</v>
      </c>
      <c r="C47" s="200">
        <v>1.3352723654997942</v>
      </c>
      <c r="D47" s="200">
        <v>1.2200720685456468</v>
      </c>
      <c r="E47" s="200">
        <v>0.890029129480842</v>
      </c>
      <c r="F47" s="210">
        <v>1.3208579664844815</v>
      </c>
      <c r="G47" s="200">
        <v>0.8284491696251787</v>
      </c>
      <c r="H47" s="200">
        <v>0.1190741576419404</v>
      </c>
      <c r="I47" s="200">
        <v>0.12561922772388354</v>
      </c>
      <c r="J47" s="200">
        <v>-0.10802260386605626</v>
      </c>
      <c r="K47" s="210">
        <v>0.48005101602054995</v>
      </c>
      <c r="L47" s="200">
        <v>1.941724555266343</v>
      </c>
      <c r="M47" s="200">
        <v>1.216198207857854</v>
      </c>
      <c r="N47" s="200">
        <v>1.0944528408217633</v>
      </c>
      <c r="O47" s="200">
        <v>0.9980517333468982</v>
      </c>
      <c r="P47" s="210">
        <v>0.8408069504639315</v>
      </c>
    </row>
    <row r="48" spans="1:16" ht="12" customHeight="1">
      <c r="A48" s="201" t="s">
        <v>1398</v>
      </c>
      <c r="B48" s="200">
        <v>1.1917012947545307</v>
      </c>
      <c r="C48" s="200">
        <v>1.4043792221388316</v>
      </c>
      <c r="D48" s="200">
        <v>1.4662281639128685</v>
      </c>
      <c r="E48" s="200">
        <v>1.1823507356446519</v>
      </c>
      <c r="F48" s="210">
        <v>1.2538336272244206</v>
      </c>
      <c r="G48" s="200">
        <v>1.1917012947545307</v>
      </c>
      <c r="H48" s="200">
        <v>1.4043792221388316</v>
      </c>
      <c r="I48" s="200">
        <v>1.4662281639128685</v>
      </c>
      <c r="J48" s="200">
        <v>1.1823507356446519</v>
      </c>
      <c r="K48" s="210">
        <v>1.2538336272244206</v>
      </c>
      <c r="L48" s="200"/>
      <c r="M48" s="200"/>
      <c r="N48" s="200"/>
      <c r="O48" s="200"/>
      <c r="P48" s="210"/>
    </row>
    <row r="49" spans="1:16" ht="12" customHeight="1">
      <c r="A49" s="201" t="s">
        <v>1397</v>
      </c>
      <c r="B49" s="200">
        <v>1.908694453808551</v>
      </c>
      <c r="C49" s="200">
        <v>1.8204266761975265</v>
      </c>
      <c r="D49" s="200">
        <v>1.3696639416079492</v>
      </c>
      <c r="E49" s="200">
        <v>1.2056379381645297</v>
      </c>
      <c r="F49" s="210">
        <v>1.1757191595591312</v>
      </c>
      <c r="G49" s="200">
        <v>1.5554441263718417</v>
      </c>
      <c r="H49" s="200">
        <v>1.5950992656131657</v>
      </c>
      <c r="I49" s="200">
        <v>1.3599234323605494</v>
      </c>
      <c r="J49" s="200">
        <v>1.191089523992543</v>
      </c>
      <c r="K49" s="210">
        <v>1.1606000988326555</v>
      </c>
      <c r="L49" s="200">
        <v>0.3532503274367094</v>
      </c>
      <c r="M49" s="200">
        <v>0.22532741058436087</v>
      </c>
      <c r="N49" s="200">
        <v>0.009740509247399968</v>
      </c>
      <c r="O49" s="200">
        <v>0.014548414171986672</v>
      </c>
      <c r="P49" s="210">
        <v>0.015119060726475623</v>
      </c>
    </row>
    <row r="50" spans="1:16" ht="12" customHeight="1">
      <c r="A50" s="201" t="s">
        <v>1396</v>
      </c>
      <c r="B50" s="200">
        <v>-1.4884129246203925</v>
      </c>
      <c r="C50" s="200">
        <v>3.3857073102793045</v>
      </c>
      <c r="D50" s="200">
        <v>4.12902840723336</v>
      </c>
      <c r="E50" s="200">
        <v>0.7384764192898945</v>
      </c>
      <c r="F50" s="210">
        <v>0.9254076242627627</v>
      </c>
      <c r="G50" s="200">
        <v>-1.704902471514303</v>
      </c>
      <c r="H50" s="200">
        <v>2.09571726662456</v>
      </c>
      <c r="I50" s="200">
        <v>2.2709350110552773</v>
      </c>
      <c r="J50" s="200">
        <v>0.6531647220596887</v>
      </c>
      <c r="K50" s="210">
        <v>0.9512166266349689</v>
      </c>
      <c r="L50" s="200">
        <v>0.2164895468939105</v>
      </c>
      <c r="M50" s="200">
        <v>1.2899900436547445</v>
      </c>
      <c r="N50" s="200">
        <v>1.858093396178083</v>
      </c>
      <c r="O50" s="200">
        <v>0.08531169723020576</v>
      </c>
      <c r="P50" s="210">
        <v>-0.025809002372206152</v>
      </c>
    </row>
    <row r="51" spans="1:16" ht="12" customHeight="1">
      <c r="A51" s="201" t="s">
        <v>1395</v>
      </c>
      <c r="B51" s="200">
        <v>0.4019283360230105</v>
      </c>
      <c r="C51" s="200">
        <v>0.4660400892969538</v>
      </c>
      <c r="D51" s="200">
        <v>0.5680933882543925</v>
      </c>
      <c r="E51" s="200">
        <v>0.4392001424271786</v>
      </c>
      <c r="F51" s="210">
        <v>0.8969159598320074</v>
      </c>
      <c r="G51" s="200">
        <v>0.4019283360230105</v>
      </c>
      <c r="H51" s="200">
        <v>0.4660400892969538</v>
      </c>
      <c r="I51" s="200">
        <v>0.5680933882543925</v>
      </c>
      <c r="J51" s="200">
        <v>0.4392001424271786</v>
      </c>
      <c r="K51" s="210">
        <v>0.8969159598320074</v>
      </c>
      <c r="L51" s="200"/>
      <c r="M51" s="200"/>
      <c r="N51" s="200"/>
      <c r="O51" s="200"/>
      <c r="P51" s="210"/>
    </row>
    <row r="52" spans="1:16" ht="12" customHeight="1">
      <c r="A52" s="201" t="s">
        <v>1394</v>
      </c>
      <c r="B52" s="200">
        <v>-0.014365767528225874</v>
      </c>
      <c r="C52" s="200">
        <v>-0.022696637818794514</v>
      </c>
      <c r="D52" s="200">
        <v>-1.103279881141452</v>
      </c>
      <c r="E52" s="200">
        <v>-0.16098888521504692</v>
      </c>
      <c r="F52" s="210">
        <v>0.747315002952746</v>
      </c>
      <c r="G52" s="200">
        <v>-0.017184210090024372</v>
      </c>
      <c r="H52" s="200">
        <v>-0.02551504939878992</v>
      </c>
      <c r="I52" s="200">
        <v>-1.1060976484451048</v>
      </c>
      <c r="J52" s="200">
        <v>-0.1638070046036066</v>
      </c>
      <c r="K52" s="210">
        <v>0.747315002952746</v>
      </c>
      <c r="L52" s="200"/>
      <c r="M52" s="200"/>
      <c r="N52" s="200"/>
      <c r="O52" s="200"/>
      <c r="P52" s="210"/>
    </row>
    <row r="53" spans="1:16" ht="12" customHeight="1">
      <c r="A53" s="201" t="s">
        <v>1393</v>
      </c>
      <c r="B53" s="200">
        <v>2.3808949776973427</v>
      </c>
      <c r="C53" s="200">
        <v>1.524832915316879</v>
      </c>
      <c r="D53" s="200">
        <v>0.9804636961041732</v>
      </c>
      <c r="E53" s="200">
        <v>1.5606128009205622</v>
      </c>
      <c r="F53" s="210">
        <v>0.7012307692899726</v>
      </c>
      <c r="G53" s="200">
        <v>2.2559384977663117</v>
      </c>
      <c r="H53" s="200">
        <v>1.6852832484715086</v>
      </c>
      <c r="I53" s="200">
        <v>0.9802779796227961</v>
      </c>
      <c r="J53" s="200">
        <v>1.5604500214612953</v>
      </c>
      <c r="K53" s="210">
        <v>0.6859615689336412</v>
      </c>
      <c r="L53" s="200">
        <v>0.12495647993103105</v>
      </c>
      <c r="M53" s="200">
        <v>-0.1604503331546297</v>
      </c>
      <c r="N53" s="200"/>
      <c r="O53" s="200"/>
      <c r="P53" s="210">
        <v>0.015269200356331388</v>
      </c>
    </row>
    <row r="54" spans="1:16" ht="12" customHeight="1">
      <c r="A54" s="201" t="s">
        <v>1392</v>
      </c>
      <c r="B54" s="200">
        <v>0.7136711043321119</v>
      </c>
      <c r="C54" s="200">
        <v>0.5878838936968677</v>
      </c>
      <c r="D54" s="200">
        <v>0.9386474076540806</v>
      </c>
      <c r="E54" s="200">
        <v>0.7225678459699367</v>
      </c>
      <c r="F54" s="210">
        <v>0.5980611969131293</v>
      </c>
      <c r="G54" s="200">
        <v>0.5015004061873103</v>
      </c>
      <c r="H54" s="200">
        <v>0.3735773914375432</v>
      </c>
      <c r="I54" s="200">
        <v>0.35470355807162246</v>
      </c>
      <c r="J54" s="200">
        <v>0.2527710659511153</v>
      </c>
      <c r="K54" s="210">
        <v>0.190337013422483</v>
      </c>
      <c r="L54" s="200">
        <v>0.21217069814480163</v>
      </c>
      <c r="M54" s="200">
        <v>0.2143065022593245</v>
      </c>
      <c r="N54" s="200">
        <v>0.5839438495824582</v>
      </c>
      <c r="O54" s="200">
        <v>0.46979678001882136</v>
      </c>
      <c r="P54" s="210">
        <v>0.4077241834906463</v>
      </c>
    </row>
    <row r="55" spans="1:16" ht="12" customHeight="1">
      <c r="A55" s="201" t="s">
        <v>1391</v>
      </c>
      <c r="B55" s="200">
        <v>1.3451934748386316</v>
      </c>
      <c r="C55" s="200">
        <v>1.061781238708088</v>
      </c>
      <c r="D55" s="200">
        <v>0.942025787104949</v>
      </c>
      <c r="E55" s="200">
        <v>0.5875465703081986</v>
      </c>
      <c r="F55" s="210">
        <v>0.4678975759760552</v>
      </c>
      <c r="G55" s="200">
        <v>0.6955673329549171</v>
      </c>
      <c r="H55" s="200">
        <v>0.4202632789929928</v>
      </c>
      <c r="I55" s="200">
        <v>0.4111776391465495</v>
      </c>
      <c r="J55" s="200">
        <v>0.06741532936916464</v>
      </c>
      <c r="K55" s="210">
        <v>0</v>
      </c>
      <c r="L55" s="200">
        <v>0.6496261418837144</v>
      </c>
      <c r="M55" s="200">
        <v>0.6415179597150953</v>
      </c>
      <c r="N55" s="200">
        <v>0.5308481479583995</v>
      </c>
      <c r="O55" s="200">
        <v>0.520131240939034</v>
      </c>
      <c r="P55" s="210">
        <v>0.4716085959942747</v>
      </c>
    </row>
    <row r="56" spans="1:16" ht="12" customHeight="1">
      <c r="A56" s="201" t="s">
        <v>1390</v>
      </c>
      <c r="B56" s="200">
        <v>0.3666324042681378</v>
      </c>
      <c r="C56" s="200">
        <v>0.5632043240045674</v>
      </c>
      <c r="D56" s="200">
        <v>0.48744206584601274</v>
      </c>
      <c r="E56" s="200">
        <v>0.22187328693370856</v>
      </c>
      <c r="F56" s="210">
        <v>0.4099062095370509</v>
      </c>
      <c r="G56" s="200">
        <v>-0.10343407781817285</v>
      </c>
      <c r="H56" s="200">
        <v>0.019610849240073232</v>
      </c>
      <c r="I56" s="200">
        <v>-0.23510391499316957</v>
      </c>
      <c r="J56" s="200">
        <v>-0.19215118085376254</v>
      </c>
      <c r="K56" s="210">
        <v>-0.1507151683443787</v>
      </c>
      <c r="L56" s="200">
        <v>0.47006648208631063</v>
      </c>
      <c r="M56" s="200">
        <v>0.5435934747644942</v>
      </c>
      <c r="N56" s="200">
        <v>0.7225459808391823</v>
      </c>
      <c r="O56" s="200">
        <v>0.4140244677874711</v>
      </c>
      <c r="P56" s="210">
        <v>0.5606213778814296</v>
      </c>
    </row>
    <row r="57" spans="1:16" ht="12" customHeight="1">
      <c r="A57" s="201" t="s">
        <v>1389</v>
      </c>
      <c r="B57" s="200">
        <v>0.6958058688031532</v>
      </c>
      <c r="C57" s="200">
        <v>0.5437893623144674</v>
      </c>
      <c r="D57" s="200">
        <v>0.5404334326443767</v>
      </c>
      <c r="E57" s="200">
        <v>0.1781970058867924</v>
      </c>
      <c r="F57" s="210">
        <v>0.4052869168326544</v>
      </c>
      <c r="G57" s="200">
        <v>0.34427147551436227</v>
      </c>
      <c r="H57" s="200">
        <v>0.21900572135559482</v>
      </c>
      <c r="I57" s="200">
        <v>0.12660588000336032</v>
      </c>
      <c r="J57" s="200">
        <v>-0.15687942415619152</v>
      </c>
      <c r="K57" s="210">
        <v>0.08471878847328015</v>
      </c>
      <c r="L57" s="200">
        <v>0.3515343932887909</v>
      </c>
      <c r="M57" s="200">
        <v>0.32478364095887263</v>
      </c>
      <c r="N57" s="200">
        <v>0.41382755264101645</v>
      </c>
      <c r="O57" s="200">
        <v>0.33507643004298393</v>
      </c>
      <c r="P57" s="210">
        <v>0.3205681283593742</v>
      </c>
    </row>
    <row r="58" spans="1:16" ht="12" customHeight="1">
      <c r="A58" s="201" t="s">
        <v>1388</v>
      </c>
      <c r="B58" s="200">
        <v>0.6241149629826123</v>
      </c>
      <c r="C58" s="200">
        <v>0.5670995265772014</v>
      </c>
      <c r="D58" s="200">
        <v>-0.05195347410784936</v>
      </c>
      <c r="E58" s="200">
        <v>0.23266949835101014</v>
      </c>
      <c r="F58" s="210">
        <v>0.29034561030647393</v>
      </c>
      <c r="G58" s="200">
        <v>0.5774117118262219</v>
      </c>
      <c r="H58" s="200">
        <v>0.5436408454100115</v>
      </c>
      <c r="I58" s="200">
        <v>-0.0889750940678883</v>
      </c>
      <c r="J58" s="200">
        <v>0.22086798755415382</v>
      </c>
      <c r="K58" s="210">
        <v>0.2521951303601238</v>
      </c>
      <c r="L58" s="200">
        <v>0.0467032511563904</v>
      </c>
      <c r="M58" s="200">
        <v>0.023458681167190014</v>
      </c>
      <c r="N58" s="200">
        <v>0.037021619960038936</v>
      </c>
      <c r="O58" s="200">
        <v>0.011801510796856322</v>
      </c>
      <c r="P58" s="210">
        <v>0.038150479946350103</v>
      </c>
    </row>
    <row r="59" spans="1:16" ht="12" customHeight="1">
      <c r="A59" s="201" t="s">
        <v>1387</v>
      </c>
      <c r="B59" s="200">
        <v>0.12770822705310447</v>
      </c>
      <c r="C59" s="200">
        <v>-0.03733671178746009</v>
      </c>
      <c r="D59" s="200">
        <v>0.010017675127316022</v>
      </c>
      <c r="E59" s="200">
        <v>0.02291405506090706</v>
      </c>
      <c r="F59" s="210">
        <v>0.2721581034768813</v>
      </c>
      <c r="G59" s="200">
        <v>0.12770822705310447</v>
      </c>
      <c r="H59" s="200">
        <v>-0.03733671178746009</v>
      </c>
      <c r="I59" s="200">
        <v>0.010017675127316022</v>
      </c>
      <c r="J59" s="200">
        <v>0.02291405506090706</v>
      </c>
      <c r="K59" s="210">
        <v>0.2721581034768813</v>
      </c>
      <c r="L59" s="200"/>
      <c r="M59" s="200"/>
      <c r="N59" s="200"/>
      <c r="O59" s="200"/>
      <c r="P59" s="210"/>
    </row>
    <row r="60" spans="1:16" ht="12" customHeight="1">
      <c r="A60" s="201" t="s">
        <v>1386</v>
      </c>
      <c r="B60" s="200">
        <v>0.31436243082015514</v>
      </c>
      <c r="C60" s="200">
        <v>0.26577421335545015</v>
      </c>
      <c r="D60" s="200">
        <v>0.213437200720957</v>
      </c>
      <c r="E60" s="200">
        <v>0.16980838987479438</v>
      </c>
      <c r="F60" s="210">
        <v>0.1605687019021354</v>
      </c>
      <c r="G60" s="200">
        <v>0.31436243082015514</v>
      </c>
      <c r="H60" s="200">
        <v>0.26577421335545015</v>
      </c>
      <c r="I60" s="200">
        <v>0.213437200720957</v>
      </c>
      <c r="J60" s="200">
        <v>0.16980838987479438</v>
      </c>
      <c r="K60" s="210">
        <v>0.1605687019021354</v>
      </c>
      <c r="L60" s="200"/>
      <c r="M60" s="200"/>
      <c r="N60" s="200"/>
      <c r="O60" s="200"/>
      <c r="P60" s="210"/>
    </row>
    <row r="61" spans="1:16" ht="12" customHeight="1">
      <c r="A61" s="201" t="s">
        <v>1385</v>
      </c>
      <c r="B61" s="200">
        <v>0.02017673292769866</v>
      </c>
      <c r="C61" s="200">
        <v>0.01949741730702135</v>
      </c>
      <c r="D61" s="200">
        <v>0.009083991357898192</v>
      </c>
      <c r="E61" s="200">
        <v>0.12866888619636313</v>
      </c>
      <c r="F61" s="210">
        <v>0.13731739673331958</v>
      </c>
      <c r="G61" s="200">
        <v>0.02017673292769866</v>
      </c>
      <c r="H61" s="200">
        <v>0.022400074885331835</v>
      </c>
      <c r="I61" s="200">
        <v>0.010230310329156965</v>
      </c>
      <c r="J61" s="200">
        <v>0.027155545910990404</v>
      </c>
      <c r="K61" s="210">
        <v>0.02962224023777873</v>
      </c>
      <c r="L61" s="200"/>
      <c r="M61" s="200">
        <v>0</v>
      </c>
      <c r="N61" s="200">
        <v>0</v>
      </c>
      <c r="O61" s="200">
        <v>0.10151334028537273</v>
      </c>
      <c r="P61" s="210">
        <v>0.10769515649554084</v>
      </c>
    </row>
    <row r="62" spans="1:16" ht="12" customHeight="1">
      <c r="A62" s="201" t="s">
        <v>1384</v>
      </c>
      <c r="B62" s="200"/>
      <c r="C62" s="200"/>
      <c r="D62" s="200"/>
      <c r="E62" s="200"/>
      <c r="F62" s="210">
        <v>0.12546258019958562</v>
      </c>
      <c r="G62" s="200"/>
      <c r="H62" s="200"/>
      <c r="I62" s="200"/>
      <c r="J62" s="200"/>
      <c r="K62" s="210">
        <v>0.12546258019958562</v>
      </c>
      <c r="L62" s="200"/>
      <c r="M62" s="200"/>
      <c r="N62" s="200"/>
      <c r="O62" s="200"/>
      <c r="P62" s="210"/>
    </row>
    <row r="63" spans="1:16" ht="12" customHeight="1">
      <c r="A63" s="201" t="s">
        <v>1383</v>
      </c>
      <c r="B63" s="200">
        <v>0.2327579166612938</v>
      </c>
      <c r="C63" s="200">
        <v>0.2165700816079923</v>
      </c>
      <c r="D63" s="200">
        <v>0.18108297264663434</v>
      </c>
      <c r="E63" s="200">
        <v>0.1423845495163246</v>
      </c>
      <c r="F63" s="210">
        <v>0.12448614248287945</v>
      </c>
      <c r="G63" s="200">
        <v>0.0051023635004933815</v>
      </c>
      <c r="H63" s="200"/>
      <c r="I63" s="200"/>
      <c r="J63" s="200"/>
      <c r="K63" s="210">
        <v>-0.014888475912228001</v>
      </c>
      <c r="L63" s="200">
        <v>0.22765555316080044</v>
      </c>
      <c r="M63" s="200">
        <v>0.21228459829976257</v>
      </c>
      <c r="N63" s="200">
        <v>0.17784594497668937</v>
      </c>
      <c r="O63" s="200">
        <v>0.1413688735152733</v>
      </c>
      <c r="P63" s="210">
        <v>0.13937461839510745</v>
      </c>
    </row>
    <row r="64" spans="1:16" ht="12" customHeight="1">
      <c r="A64" s="201" t="s">
        <v>1382</v>
      </c>
      <c r="B64" s="200">
        <v>0.015165027425559419</v>
      </c>
      <c r="C64" s="200">
        <v>0.014011012625066543</v>
      </c>
      <c r="D64" s="200">
        <v>0.011708125406949321</v>
      </c>
      <c r="E64" s="200">
        <v>0.10559658523863494</v>
      </c>
      <c r="F64" s="210">
        <v>0.10240727358472243</v>
      </c>
      <c r="G64" s="200">
        <v>0.015165027425559419</v>
      </c>
      <c r="H64" s="200">
        <v>0.014011012625066543</v>
      </c>
      <c r="I64" s="200">
        <v>0.011708125406949321</v>
      </c>
      <c r="J64" s="200">
        <v>0.10559658523863494</v>
      </c>
      <c r="K64" s="210">
        <v>0.10240727358472243</v>
      </c>
      <c r="L64" s="200"/>
      <c r="M64" s="200"/>
      <c r="N64" s="200"/>
      <c r="O64" s="200"/>
      <c r="P64" s="210"/>
    </row>
    <row r="65" spans="1:16" ht="12" customHeight="1">
      <c r="A65" s="201" t="s">
        <v>1381</v>
      </c>
      <c r="B65" s="200">
        <v>0.06652353399539102</v>
      </c>
      <c r="C65" s="200">
        <v>0.05465267672512828</v>
      </c>
      <c r="D65" s="200">
        <v>0.07228527332342845</v>
      </c>
      <c r="E65" s="200">
        <v>0.06291426100668922</v>
      </c>
      <c r="F65" s="210">
        <v>0.09688510314592572</v>
      </c>
      <c r="G65" s="200">
        <v>0.06652353399539102</v>
      </c>
      <c r="H65" s="200">
        <v>0.05465267672512828</v>
      </c>
      <c r="I65" s="200">
        <v>0.07228527332342845</v>
      </c>
      <c r="J65" s="200">
        <v>0.06291426100668922</v>
      </c>
      <c r="K65" s="210">
        <v>0.09688510314592572</v>
      </c>
      <c r="L65" s="200"/>
      <c r="M65" s="200"/>
      <c r="N65" s="200"/>
      <c r="O65" s="200"/>
      <c r="P65" s="210"/>
    </row>
    <row r="66" spans="1:16" ht="12" customHeight="1">
      <c r="A66" s="201" t="s">
        <v>1380</v>
      </c>
      <c r="B66" s="200">
        <v>0.14866547665758506</v>
      </c>
      <c r="C66" s="200">
        <v>0.12898913311718704</v>
      </c>
      <c r="D66" s="200">
        <v>0.13236214159709014</v>
      </c>
      <c r="E66" s="200">
        <v>0.2283711936877743</v>
      </c>
      <c r="F66" s="210">
        <v>0.08527986583077818</v>
      </c>
      <c r="G66" s="200">
        <v>-0.09764982416971076</v>
      </c>
      <c r="H66" s="200">
        <v>-0.11730787232050921</v>
      </c>
      <c r="I66" s="200">
        <v>-0.074276262009652</v>
      </c>
      <c r="J66" s="200">
        <v>-0.06713456717902633</v>
      </c>
      <c r="K66" s="210">
        <v>-0.125496155869403</v>
      </c>
      <c r="L66" s="200">
        <v>0.2463153008272958</v>
      </c>
      <c r="M66" s="200">
        <v>0.24629700543769625</v>
      </c>
      <c r="N66" s="200">
        <v>0.20663840360674213</v>
      </c>
      <c r="O66" s="200">
        <v>0.29550576086680064</v>
      </c>
      <c r="P66" s="210">
        <v>0.21077602170018117</v>
      </c>
    </row>
    <row r="67" spans="1:16" ht="12" customHeight="1">
      <c r="A67" s="201" t="s">
        <v>1379</v>
      </c>
      <c r="B67" s="200"/>
      <c r="C67" s="200"/>
      <c r="D67" s="200">
        <v>0</v>
      </c>
      <c r="E67" s="200"/>
      <c r="F67" s="210">
        <v>0.05337726723215228</v>
      </c>
      <c r="G67" s="200"/>
      <c r="H67" s="200"/>
      <c r="I67" s="200">
        <v>0</v>
      </c>
      <c r="J67" s="200"/>
      <c r="K67" s="210">
        <v>-0.040495034008001064</v>
      </c>
      <c r="L67" s="200"/>
      <c r="M67" s="200"/>
      <c r="N67" s="200"/>
      <c r="O67" s="200"/>
      <c r="P67" s="210">
        <v>0.09387230124015335</v>
      </c>
    </row>
    <row r="68" spans="1:16" ht="12" customHeight="1">
      <c r="A68" s="201" t="s">
        <v>1378</v>
      </c>
      <c r="B68" s="200">
        <v>0.3371790183837368</v>
      </c>
      <c r="C68" s="200">
        <v>0.24555632142826753</v>
      </c>
      <c r="D68" s="200">
        <v>0.17777565107361193</v>
      </c>
      <c r="E68" s="200">
        <v>0.1417359695504442</v>
      </c>
      <c r="F68" s="210">
        <v>0.03838492761230908</v>
      </c>
      <c r="G68" s="200">
        <v>0.3371790183837368</v>
      </c>
      <c r="H68" s="200">
        <v>0.23421374656420993</v>
      </c>
      <c r="I68" s="200">
        <v>0.16325774544320054</v>
      </c>
      <c r="J68" s="200">
        <v>0.13717305783286657</v>
      </c>
      <c r="K68" s="210">
        <v>0.037794378401543066</v>
      </c>
      <c r="L68" s="200"/>
      <c r="M68" s="200">
        <v>0.011342574864057594</v>
      </c>
      <c r="N68" s="200">
        <v>0.014517905630411394</v>
      </c>
      <c r="O68" s="200"/>
      <c r="P68" s="210"/>
    </row>
    <row r="69" spans="1:16" ht="12" customHeight="1">
      <c r="A69" s="201" t="s">
        <v>1377</v>
      </c>
      <c r="B69" s="200">
        <v>0.0072441342315507145</v>
      </c>
      <c r="C69" s="200">
        <v>0.00587225810477706</v>
      </c>
      <c r="D69" s="200">
        <v>0.03271884896577504</v>
      </c>
      <c r="E69" s="200">
        <v>0.020283469877792944</v>
      </c>
      <c r="F69" s="210">
        <v>0.03640524576745262</v>
      </c>
      <c r="G69" s="200">
        <v>0.0072441342315507145</v>
      </c>
      <c r="H69" s="200">
        <v>0.00587225810477706</v>
      </c>
      <c r="I69" s="200">
        <v>0.03271884896577504</v>
      </c>
      <c r="J69" s="200">
        <v>0.020283469877792944</v>
      </c>
      <c r="K69" s="210">
        <v>0.03640524576745262</v>
      </c>
      <c r="L69" s="200"/>
      <c r="M69" s="200"/>
      <c r="N69" s="200"/>
      <c r="O69" s="200"/>
      <c r="P69" s="210"/>
    </row>
    <row r="70" spans="1:16" ht="12" customHeight="1">
      <c r="A70" s="201" t="s">
        <v>1376</v>
      </c>
      <c r="B70" s="200">
        <v>-0.016661969262397006</v>
      </c>
      <c r="C70" s="200">
        <v>-0.019713563605728728</v>
      </c>
      <c r="D70" s="200">
        <v>0.03925201086121215</v>
      </c>
      <c r="E70" s="200">
        <v>-0.00905680919612837</v>
      </c>
      <c r="F70" s="210">
        <v>0.03243549037918697</v>
      </c>
      <c r="G70" s="200">
        <v>-0.08044166652850772</v>
      </c>
      <c r="H70" s="200">
        <v>-0.07875469097036072</v>
      </c>
      <c r="I70" s="200">
        <v>-0.01011655310210564</v>
      </c>
      <c r="J70" s="200">
        <v>-0.04827139830516517</v>
      </c>
      <c r="K70" s="210">
        <v>0.03243549037918697</v>
      </c>
      <c r="L70" s="200">
        <v>0.06377969726611071</v>
      </c>
      <c r="M70" s="200">
        <v>0.059041127364632</v>
      </c>
      <c r="N70" s="200">
        <v>0.04936856396331779</v>
      </c>
      <c r="O70" s="200">
        <v>0.0392145891090368</v>
      </c>
      <c r="P70" s="210"/>
    </row>
    <row r="71" spans="1:16" ht="12" customHeight="1">
      <c r="A71" s="201" t="s">
        <v>1375</v>
      </c>
      <c r="B71" s="200"/>
      <c r="C71" s="200"/>
      <c r="D71" s="200"/>
      <c r="E71" s="200"/>
      <c r="F71" s="210">
        <v>0.015967299588617416</v>
      </c>
      <c r="G71" s="200"/>
      <c r="H71" s="200"/>
      <c r="I71" s="200"/>
      <c r="J71" s="200"/>
      <c r="K71" s="210">
        <v>0.015967299588617416</v>
      </c>
      <c r="L71" s="200"/>
      <c r="M71" s="200"/>
      <c r="N71" s="200"/>
      <c r="O71" s="200"/>
      <c r="P71" s="210"/>
    </row>
    <row r="72" spans="1:16" ht="12" customHeight="1">
      <c r="A72" s="201" t="s">
        <v>1374</v>
      </c>
      <c r="B72" s="200">
        <v>-0.013499510917320157</v>
      </c>
      <c r="C72" s="200">
        <v>0.035825084390103124</v>
      </c>
      <c r="D72" s="200">
        <v>0.1868917563583181</v>
      </c>
      <c r="E72" s="200">
        <v>0.1533978891701591</v>
      </c>
      <c r="F72" s="210">
        <v>0.014359400294905842</v>
      </c>
      <c r="G72" s="200">
        <v>-1.24683339688645</v>
      </c>
      <c r="H72" s="200">
        <v>-1.1036556539111912</v>
      </c>
      <c r="I72" s="200">
        <v>0.1868917563583181</v>
      </c>
      <c r="J72" s="200">
        <v>0.1533978891701591</v>
      </c>
      <c r="K72" s="210">
        <v>0.014359400294905842</v>
      </c>
      <c r="L72" s="200">
        <v>1.2333338859691299</v>
      </c>
      <c r="M72" s="200">
        <v>1.1394807383012944</v>
      </c>
      <c r="N72" s="200"/>
      <c r="O72" s="200"/>
      <c r="P72" s="210"/>
    </row>
    <row r="73" spans="1:16" ht="12" customHeight="1">
      <c r="A73" s="201" t="s">
        <v>1373</v>
      </c>
      <c r="B73" s="200"/>
      <c r="C73" s="200"/>
      <c r="D73" s="200"/>
      <c r="E73" s="200">
        <v>0.005829844596484981</v>
      </c>
      <c r="F73" s="210">
        <v>0.010534763699876503</v>
      </c>
      <c r="G73" s="200"/>
      <c r="H73" s="200"/>
      <c r="I73" s="200"/>
      <c r="J73" s="200">
        <v>0.005829844596484981</v>
      </c>
      <c r="K73" s="210">
        <v>0.010534763699876503</v>
      </c>
      <c r="L73" s="200"/>
      <c r="M73" s="200"/>
      <c r="N73" s="200"/>
      <c r="O73" s="200"/>
      <c r="P73" s="210"/>
    </row>
    <row r="74" spans="1:16" ht="12" customHeight="1">
      <c r="A74" s="201" t="s">
        <v>1372</v>
      </c>
      <c r="B74" s="200">
        <v>0.02380180917895828</v>
      </c>
      <c r="C74" s="200">
        <v>0.020935148787463283</v>
      </c>
      <c r="D74" s="200">
        <v>0.015346899769339308</v>
      </c>
      <c r="E74" s="200">
        <v>0.009806430538368152</v>
      </c>
      <c r="F74" s="210">
        <v>0.008080533913972641</v>
      </c>
      <c r="G74" s="200">
        <v>0.02380180917895828</v>
      </c>
      <c r="H74" s="200">
        <v>0.020935148787463283</v>
      </c>
      <c r="I74" s="200">
        <v>0.015346899769339308</v>
      </c>
      <c r="J74" s="200">
        <v>0.009806430538368152</v>
      </c>
      <c r="K74" s="210">
        <v>0.008080533913972641</v>
      </c>
      <c r="L74" s="200"/>
      <c r="M74" s="200"/>
      <c r="N74" s="200"/>
      <c r="O74" s="200"/>
      <c r="P74" s="210"/>
    </row>
    <row r="75" spans="1:16" ht="12" customHeight="1">
      <c r="A75" s="201" t="s">
        <v>1371</v>
      </c>
      <c r="B75" s="200">
        <v>0.006683208898173171</v>
      </c>
      <c r="C75" s="200">
        <v>0.006178039876439202</v>
      </c>
      <c r="D75" s="200">
        <v>0</v>
      </c>
      <c r="E75" s="200">
        <v>0</v>
      </c>
      <c r="F75" s="210"/>
      <c r="G75" s="200">
        <v>0.006683208898173171</v>
      </c>
      <c r="H75" s="200">
        <v>0.006178039876439202</v>
      </c>
      <c r="I75" s="200">
        <v>0</v>
      </c>
      <c r="J75" s="200">
        <v>0</v>
      </c>
      <c r="K75" s="210"/>
      <c r="L75" s="200"/>
      <c r="M75" s="200"/>
      <c r="N75" s="200"/>
      <c r="O75" s="200"/>
      <c r="P75" s="210"/>
    </row>
    <row r="76" spans="1:16" ht="12" customHeight="1">
      <c r="A76" s="201" t="s">
        <v>1370</v>
      </c>
      <c r="B76" s="200">
        <v>-0.013073827844124777</v>
      </c>
      <c r="C76" s="200"/>
      <c r="D76" s="200">
        <v>0</v>
      </c>
      <c r="E76" s="200">
        <v>0</v>
      </c>
      <c r="F76" s="210">
        <v>0</v>
      </c>
      <c r="G76" s="200">
        <v>-0.017997812790325682</v>
      </c>
      <c r="H76" s="200"/>
      <c r="I76" s="200">
        <v>0</v>
      </c>
      <c r="J76" s="200">
        <v>0</v>
      </c>
      <c r="K76" s="210">
        <v>0</v>
      </c>
      <c r="L76" s="200"/>
      <c r="M76" s="200">
        <v>0</v>
      </c>
      <c r="N76" s="200">
        <v>0</v>
      </c>
      <c r="O76" s="200"/>
      <c r="P76" s="210"/>
    </row>
    <row r="77" spans="1:16" ht="12" customHeight="1">
      <c r="A77" s="201" t="s">
        <v>1369</v>
      </c>
      <c r="B77" s="200"/>
      <c r="C77" s="200"/>
      <c r="D77" s="200"/>
      <c r="E77" s="200">
        <v>0.00615764173258387</v>
      </c>
      <c r="F77" s="210">
        <v>-0.009536368823005396</v>
      </c>
      <c r="G77" s="200"/>
      <c r="H77" s="200"/>
      <c r="I77" s="200"/>
      <c r="J77" s="200">
        <v>0.00615764173258387</v>
      </c>
      <c r="K77" s="210">
        <v>-0.009536368823005396</v>
      </c>
      <c r="L77" s="200"/>
      <c r="M77" s="200"/>
      <c r="N77" s="200"/>
      <c r="O77" s="200"/>
      <c r="P77" s="210"/>
    </row>
    <row r="78" spans="1:16" ht="12" customHeight="1">
      <c r="A78" s="201" t="s">
        <v>1368</v>
      </c>
      <c r="B78" s="200"/>
      <c r="C78" s="200"/>
      <c r="D78" s="200"/>
      <c r="E78" s="200"/>
      <c r="F78" s="210">
        <v>-0.01789664387880729</v>
      </c>
      <c r="G78" s="200"/>
      <c r="H78" s="200"/>
      <c r="I78" s="200"/>
      <c r="J78" s="200"/>
      <c r="K78" s="210">
        <v>-0.01789664387880729</v>
      </c>
      <c r="L78" s="200"/>
      <c r="M78" s="200"/>
      <c r="N78" s="200"/>
      <c r="O78" s="200"/>
      <c r="P78" s="210"/>
    </row>
    <row r="79" spans="1:16" ht="12" customHeight="1">
      <c r="A79" s="201" t="s">
        <v>1367</v>
      </c>
      <c r="B79" s="200">
        <v>0</v>
      </c>
      <c r="C79" s="200">
        <v>0.0075098074255614275</v>
      </c>
      <c r="D79" s="200">
        <v>0.007469452840821765</v>
      </c>
      <c r="E79" s="200"/>
      <c r="F79" s="210">
        <v>-0.02407206201767644</v>
      </c>
      <c r="G79" s="200">
        <v>0</v>
      </c>
      <c r="H79" s="200">
        <v>0.0075098074255614275</v>
      </c>
      <c r="I79" s="200">
        <v>-0.0061070623495056075</v>
      </c>
      <c r="J79" s="200"/>
      <c r="K79" s="210">
        <v>-0.02407206201767644</v>
      </c>
      <c r="L79" s="200"/>
      <c r="M79" s="200"/>
      <c r="N79" s="200">
        <v>0.013576515190327373</v>
      </c>
      <c r="O79" s="200"/>
      <c r="P79" s="210"/>
    </row>
    <row r="80" spans="1:16" ht="12" customHeight="1">
      <c r="A80" s="201" t="s">
        <v>1366</v>
      </c>
      <c r="B80" s="200">
        <v>0.04291556982699696</v>
      </c>
      <c r="C80" s="200">
        <v>0.08441365029877394</v>
      </c>
      <c r="D80" s="200">
        <v>0.06366164303343053</v>
      </c>
      <c r="E80" s="200">
        <v>-0.045276912540895047</v>
      </c>
      <c r="F80" s="210">
        <v>-0.04634810373647492</v>
      </c>
      <c r="G80" s="200">
        <v>0.04291556982699696</v>
      </c>
      <c r="H80" s="200">
        <v>0.08441365029877394</v>
      </c>
      <c r="I80" s="200">
        <v>0.018225145262028307</v>
      </c>
      <c r="J80" s="200">
        <v>-0.08977674721800673</v>
      </c>
      <c r="K80" s="210">
        <v>-0.07083587736595033</v>
      </c>
      <c r="L80" s="200"/>
      <c r="M80" s="200"/>
      <c r="N80" s="200">
        <v>0.045436497771402226</v>
      </c>
      <c r="O80" s="200">
        <v>0.04449983467711168</v>
      </c>
      <c r="P80" s="210">
        <v>0.024487773629475414</v>
      </c>
    </row>
    <row r="81" spans="1:16" ht="12" customHeight="1">
      <c r="A81" s="201" t="s">
        <v>1365</v>
      </c>
      <c r="B81" s="200">
        <v>0.3810223253172553</v>
      </c>
      <c r="C81" s="200">
        <v>0.04101965680186711</v>
      </c>
      <c r="D81" s="200">
        <v>0</v>
      </c>
      <c r="E81" s="200">
        <v>-0.08289715909510324</v>
      </c>
      <c r="F81" s="210">
        <v>-0.09378508510778567</v>
      </c>
      <c r="G81" s="200">
        <v>0.32561961961239594</v>
      </c>
      <c r="H81" s="200">
        <v>0.01775244381266592</v>
      </c>
      <c r="I81" s="200">
        <v>-0.006466967110643818</v>
      </c>
      <c r="J81" s="200">
        <v>-0.08617818257095339</v>
      </c>
      <c r="K81" s="210">
        <v>-0.08699376918397653</v>
      </c>
      <c r="L81" s="200">
        <v>0.05540270570485932</v>
      </c>
      <c r="M81" s="200">
        <v>0.02326721298920119</v>
      </c>
      <c r="N81" s="200"/>
      <c r="O81" s="200"/>
      <c r="P81" s="210">
        <v>-0.006791315923809143</v>
      </c>
    </row>
    <row r="82" spans="1:16" ht="12" customHeight="1">
      <c r="A82" s="201" t="s">
        <v>1364</v>
      </c>
      <c r="B82" s="200">
        <v>-0.09060629673226453</v>
      </c>
      <c r="C82" s="200">
        <v>-0.07472787407917988</v>
      </c>
      <c r="D82" s="200">
        <v>-0.09146323160266046</v>
      </c>
      <c r="E82" s="200">
        <v>0.6677104374487055</v>
      </c>
      <c r="F82" s="210">
        <v>-0.09653218048340512</v>
      </c>
      <c r="G82" s="200">
        <v>-0.09060629673226453</v>
      </c>
      <c r="H82" s="200">
        <v>-0.07472787407917988</v>
      </c>
      <c r="I82" s="200">
        <v>-0.09146323160266046</v>
      </c>
      <c r="J82" s="200">
        <v>0.6641394630610361</v>
      </c>
      <c r="K82" s="210">
        <v>-0.09672736200221761</v>
      </c>
      <c r="L82" s="200"/>
      <c r="M82" s="200"/>
      <c r="N82" s="200"/>
      <c r="O82" s="200"/>
      <c r="P82" s="210"/>
    </row>
    <row r="83" spans="1:16" ht="12" customHeight="1">
      <c r="A83" s="201" t="s">
        <v>1363</v>
      </c>
      <c r="B83" s="200">
        <v>5.9544864938669875</v>
      </c>
      <c r="C83" s="200">
        <v>4.527396483621459</v>
      </c>
      <c r="D83" s="200">
        <v>4.653948363052221</v>
      </c>
      <c r="E83" s="200">
        <v>-0.21776359275474988</v>
      </c>
      <c r="F83" s="210">
        <v>-0.1688349669650142</v>
      </c>
      <c r="G83" s="200">
        <v>-0.5762345300566162</v>
      </c>
      <c r="H83" s="200">
        <v>-1.5063555267944102</v>
      </c>
      <c r="I83" s="200">
        <v>-2.6315875250568013</v>
      </c>
      <c r="J83" s="200">
        <v>-4.355566578740456</v>
      </c>
      <c r="K83" s="210">
        <v>-4.306638123900965</v>
      </c>
      <c r="L83" s="200">
        <v>6.530721023923603</v>
      </c>
      <c r="M83" s="200">
        <v>6.033752010415869</v>
      </c>
      <c r="N83" s="200">
        <v>7.285535888109022</v>
      </c>
      <c r="O83" s="200">
        <v>4.137802985985706</v>
      </c>
      <c r="P83" s="210">
        <v>4.13780315693595</v>
      </c>
    </row>
    <row r="84" spans="1:16" ht="12" customHeight="1">
      <c r="A84" s="201" t="s">
        <v>1362</v>
      </c>
      <c r="B84" s="200">
        <v>0.4560236443367317</v>
      </c>
      <c r="C84" s="200">
        <v>0.6226254902378674</v>
      </c>
      <c r="D84" s="200">
        <v>1.1900179752239968</v>
      </c>
      <c r="E84" s="200">
        <v>0.23070206191936882</v>
      </c>
      <c r="F84" s="210">
        <v>-0.2651188043785734</v>
      </c>
      <c r="G84" s="200">
        <v>-0.11146976548139588</v>
      </c>
      <c r="H84" s="200">
        <v>-0.34457984023620775</v>
      </c>
      <c r="I84" s="200">
        <v>0.1064071345046975</v>
      </c>
      <c r="J84" s="200">
        <v>-0.06903596488837337</v>
      </c>
      <c r="K84" s="210">
        <v>-0.4356724192403949</v>
      </c>
      <c r="L84" s="200">
        <v>0.5674934098181276</v>
      </c>
      <c r="M84" s="200">
        <v>0.9672053304740752</v>
      </c>
      <c r="N84" s="200">
        <v>1.0836108407192993</v>
      </c>
      <c r="O84" s="200">
        <v>0.2997380268077422</v>
      </c>
      <c r="P84" s="210">
        <v>0.17055361486182152</v>
      </c>
    </row>
    <row r="85" spans="1:16" ht="12" customHeight="1">
      <c r="A85" s="201" t="s">
        <v>1361</v>
      </c>
      <c r="B85" s="200">
        <v>0.4096133187150184</v>
      </c>
      <c r="C85" s="200">
        <v>0.23408855320283</v>
      </c>
      <c r="D85" s="200">
        <v>0.07148328892154479</v>
      </c>
      <c r="E85" s="200">
        <v>-0.27372790396011903</v>
      </c>
      <c r="F85" s="210">
        <v>-0.2830822665078523</v>
      </c>
      <c r="G85" s="200">
        <v>0.4096133187150184</v>
      </c>
      <c r="H85" s="200">
        <v>0.2281606984122962</v>
      </c>
      <c r="I85" s="200">
        <v>0.06590539046363199</v>
      </c>
      <c r="J85" s="200">
        <v>-0.2770699697331943</v>
      </c>
      <c r="K85" s="210">
        <v>-0.28315233166845166</v>
      </c>
      <c r="L85" s="200"/>
      <c r="M85" s="200">
        <v>0.0059278547905338135</v>
      </c>
      <c r="N85" s="200">
        <v>0.005577898457912803</v>
      </c>
      <c r="O85" s="200"/>
      <c r="P85" s="210"/>
    </row>
    <row r="86" spans="1:16" ht="12" customHeight="1">
      <c r="A86" s="201" t="s">
        <v>1360</v>
      </c>
      <c r="B86" s="200">
        <v>0.040578204412612624</v>
      </c>
      <c r="C86" s="200">
        <v>0.020955128368776218</v>
      </c>
      <c r="D86" s="200">
        <v>-0.031148093287765945</v>
      </c>
      <c r="E86" s="200">
        <v>-0.06276663661652343</v>
      </c>
      <c r="F86" s="210">
        <v>-0.312967114359397</v>
      </c>
      <c r="G86" s="200">
        <v>0.040578204412612624</v>
      </c>
      <c r="H86" s="200">
        <v>0.020955128368776218</v>
      </c>
      <c r="I86" s="200">
        <v>-0.06413518279030193</v>
      </c>
      <c r="J86" s="200">
        <v>-0.07579408021598422</v>
      </c>
      <c r="K86" s="210">
        <v>-0.3253586384768262</v>
      </c>
      <c r="L86" s="200"/>
      <c r="M86" s="200"/>
      <c r="N86" s="200">
        <v>0.03298708950253599</v>
      </c>
      <c r="O86" s="200">
        <v>0.013027443599460793</v>
      </c>
      <c r="P86" s="210">
        <v>0.01239152411742921</v>
      </c>
    </row>
    <row r="87" spans="1:16" ht="12" customHeight="1">
      <c r="A87" s="201" t="s">
        <v>1359</v>
      </c>
      <c r="B87" s="200">
        <v>-1.7463459691540482</v>
      </c>
      <c r="C87" s="200">
        <v>-1.7012136685075054</v>
      </c>
      <c r="D87" s="200">
        <v>-0.5758472714361608</v>
      </c>
      <c r="E87" s="200">
        <v>-0.6127760978054951</v>
      </c>
      <c r="F87" s="210">
        <v>-0.6155301861265067</v>
      </c>
      <c r="G87" s="200">
        <v>-1.9870907011533188</v>
      </c>
      <c r="H87" s="200">
        <v>-1.9236767151491536</v>
      </c>
      <c r="I87" s="200">
        <v>-0.7618647415934434</v>
      </c>
      <c r="J87" s="200">
        <v>-0.6079232351760981</v>
      </c>
      <c r="K87" s="210">
        <v>-0.6155301861265067</v>
      </c>
      <c r="L87" s="200">
        <v>0.24074473199927052</v>
      </c>
      <c r="M87" s="200">
        <v>0.22246304664164815</v>
      </c>
      <c r="N87" s="200">
        <v>0.18601747015728265</v>
      </c>
      <c r="O87" s="200">
        <v>0</v>
      </c>
      <c r="P87" s="210"/>
    </row>
    <row r="88" spans="1:16" ht="12" customHeight="1">
      <c r="A88" s="201" t="s">
        <v>1358</v>
      </c>
      <c r="B88" s="200">
        <v>1.3371827834435914</v>
      </c>
      <c r="C88" s="200">
        <v>-0.07431135209625658</v>
      </c>
      <c r="D88" s="200">
        <v>3.2825795738710806</v>
      </c>
      <c r="E88" s="200">
        <v>-0.27506250264714516</v>
      </c>
      <c r="F88" s="210">
        <v>-0.6797040670840536</v>
      </c>
      <c r="G88" s="200">
        <v>-1.7431179609568266</v>
      </c>
      <c r="H88" s="200">
        <v>-0.15230017035466203</v>
      </c>
      <c r="I88" s="200">
        <v>-0.5826030686823289</v>
      </c>
      <c r="J88" s="200">
        <v>-1.2158362137644736</v>
      </c>
      <c r="K88" s="210">
        <v>-1.620483992414611</v>
      </c>
      <c r="L88" s="200">
        <v>3.080300744400418</v>
      </c>
      <c r="M88" s="200">
        <v>0.07798881825840545</v>
      </c>
      <c r="N88" s="200">
        <v>3.8651826425534095</v>
      </c>
      <c r="O88" s="200">
        <v>0.9407737111173284</v>
      </c>
      <c r="P88" s="210">
        <v>0.9407799253305574</v>
      </c>
    </row>
    <row r="89" spans="1:16" ht="12" customHeight="1">
      <c r="A89" s="201" t="s">
        <v>1357</v>
      </c>
      <c r="B89" s="200">
        <v>0.2284421168983636</v>
      </c>
      <c r="C89" s="200">
        <v>0.2209527258615979</v>
      </c>
      <c r="D89" s="200">
        <v>0.12461066931799854</v>
      </c>
      <c r="E89" s="200">
        <v>0.04061423951320034</v>
      </c>
      <c r="F89" s="210">
        <v>-0.710998348082051</v>
      </c>
      <c r="G89" s="200">
        <v>0.22549104174542164</v>
      </c>
      <c r="H89" s="200">
        <v>0.21510911706937916</v>
      </c>
      <c r="I89" s="200">
        <v>0.12478357776617724</v>
      </c>
      <c r="J89" s="200">
        <v>0.25923214016686164</v>
      </c>
      <c r="K89" s="210">
        <v>-0.7816240299662033</v>
      </c>
      <c r="L89" s="200"/>
      <c r="M89" s="200">
        <v>0.0058436087922187335</v>
      </c>
      <c r="N89" s="200">
        <v>0</v>
      </c>
      <c r="O89" s="200">
        <v>-0.2186179006536613</v>
      </c>
      <c r="P89" s="210">
        <v>0.07062568188415226</v>
      </c>
    </row>
    <row r="90" spans="1:16" ht="12" customHeight="1">
      <c r="A90" s="201" t="s">
        <v>1356</v>
      </c>
      <c r="B90" s="200">
        <v>4.244840509882274</v>
      </c>
      <c r="C90" s="200">
        <v>1.972839953866653</v>
      </c>
      <c r="D90" s="200">
        <v>1.1373807070749804</v>
      </c>
      <c r="E90" s="200">
        <v>-1.1658048898213214</v>
      </c>
      <c r="F90" s="210">
        <v>-1.2130141285017717</v>
      </c>
      <c r="G90" s="200">
        <v>4.244492349330523</v>
      </c>
      <c r="H90" s="200">
        <v>1.810750653108439</v>
      </c>
      <c r="I90" s="200">
        <v>0.9838380050922969</v>
      </c>
      <c r="J90" s="200">
        <v>-1.2970560025715312</v>
      </c>
      <c r="K90" s="210">
        <v>-1.365586020361201</v>
      </c>
      <c r="L90" s="200"/>
      <c r="M90" s="200">
        <v>0.16208930075821398</v>
      </c>
      <c r="N90" s="200">
        <v>0.15354270198268352</v>
      </c>
      <c r="O90" s="200">
        <v>0.13125111275020984</v>
      </c>
      <c r="P90" s="210">
        <v>0.15257189185942927</v>
      </c>
    </row>
    <row r="91" spans="1:16" ht="12" customHeight="1">
      <c r="A91" s="201" t="s">
        <v>1355</v>
      </c>
      <c r="B91" s="200"/>
      <c r="C91" s="200">
        <v>-2.1784330244313397</v>
      </c>
      <c r="D91" s="200">
        <v>-1.8175276013115427</v>
      </c>
      <c r="E91" s="200">
        <v>-2.0402573950199656</v>
      </c>
      <c r="F91" s="210">
        <v>-2.0897885033080765</v>
      </c>
      <c r="G91" s="200"/>
      <c r="H91" s="200">
        <v>-2.1784330244313397</v>
      </c>
      <c r="I91" s="200">
        <v>-1.8175276013115427</v>
      </c>
      <c r="J91" s="200">
        <v>-2.0402573950199656</v>
      </c>
      <c r="K91" s="210">
        <v>-2.0897885033080765</v>
      </c>
      <c r="L91" s="200"/>
      <c r="M91" s="200"/>
      <c r="N91" s="200"/>
      <c r="O91" s="200"/>
      <c r="P91" s="210"/>
    </row>
    <row r="92" spans="1:16" ht="12" customHeight="1">
      <c r="A92" s="201" t="s">
        <v>1354</v>
      </c>
      <c r="B92" s="200">
        <v>-0.03205594639187159</v>
      </c>
      <c r="C92" s="200">
        <v>-9.367818942017763</v>
      </c>
      <c r="D92" s="200">
        <v>-6.893573670576038</v>
      </c>
      <c r="E92" s="200">
        <v>-3.357783296076808</v>
      </c>
      <c r="F92" s="210">
        <v>-2.985357215543789</v>
      </c>
      <c r="G92" s="200">
        <v>-0.03205594639187159</v>
      </c>
      <c r="H92" s="200">
        <v>-9.367818942017763</v>
      </c>
      <c r="I92" s="200">
        <v>-6.893573670576038</v>
      </c>
      <c r="J92" s="200">
        <v>-3.357783296076808</v>
      </c>
      <c r="K92" s="210">
        <v>-2.985357215543789</v>
      </c>
      <c r="L92" s="200"/>
      <c r="M92" s="200"/>
      <c r="N92" s="200"/>
      <c r="O92" s="200"/>
      <c r="P92" s="210"/>
    </row>
    <row r="93" spans="1:16" ht="12" customHeight="1">
      <c r="A93" s="201" t="s">
        <v>1353</v>
      </c>
      <c r="B93" s="200">
        <v>-10.574722342023666</v>
      </c>
      <c r="C93" s="200">
        <v>-11.065972851925817</v>
      </c>
      <c r="D93" s="200">
        <v>-10.643953193805336</v>
      </c>
      <c r="E93" s="200">
        <v>-11.588623630349762</v>
      </c>
      <c r="F93" s="210">
        <v>-11.229149537788487</v>
      </c>
      <c r="G93" s="200">
        <v>-11.031259305068911</v>
      </c>
      <c r="H93" s="200">
        <v>-11.88512732845182</v>
      </c>
      <c r="I93" s="200">
        <v>-11.539433238889613</v>
      </c>
      <c r="J93" s="200">
        <v>-12.775647055331321</v>
      </c>
      <c r="K93" s="210">
        <v>-12.309384155983409</v>
      </c>
      <c r="L93" s="200">
        <v>0.45653696304524427</v>
      </c>
      <c r="M93" s="200">
        <v>0.8191544765260014</v>
      </c>
      <c r="N93" s="200">
        <v>0.8954800450842768</v>
      </c>
      <c r="O93" s="200">
        <v>1.18702342498156</v>
      </c>
      <c r="P93" s="210">
        <v>1.0802346181949214</v>
      </c>
    </row>
    <row r="94" spans="1:16" ht="12" customHeight="1">
      <c r="A94" s="201" t="s">
        <v>1352</v>
      </c>
      <c r="B94" s="200">
        <v>-0.0560541896240787</v>
      </c>
      <c r="C94" s="200">
        <v>-0.051245394126607266</v>
      </c>
      <c r="D94" s="200">
        <v>-0.04240099390337619</v>
      </c>
      <c r="E94" s="200"/>
      <c r="F94" s="210"/>
      <c r="G94" s="200">
        <v>-0.0560541896240787</v>
      </c>
      <c r="H94" s="200">
        <v>-0.051245394126607266</v>
      </c>
      <c r="I94" s="200">
        <v>-0.04240099390337619</v>
      </c>
      <c r="J94" s="200"/>
      <c r="K94" s="210"/>
      <c r="L94" s="200"/>
      <c r="M94" s="200"/>
      <c r="N94" s="200"/>
      <c r="O94" s="200"/>
      <c r="P94" s="210"/>
    </row>
    <row r="95" spans="1:16" ht="12" customHeight="1">
      <c r="A95" s="201" t="s">
        <v>1351</v>
      </c>
      <c r="B95" s="200"/>
      <c r="C95" s="200"/>
      <c r="D95" s="200"/>
      <c r="E95" s="200">
        <v>-0.01565139761426355</v>
      </c>
      <c r="F95" s="210"/>
      <c r="G95" s="200"/>
      <c r="H95" s="200"/>
      <c r="I95" s="200"/>
      <c r="J95" s="200">
        <v>-0.01565139761426355</v>
      </c>
      <c r="K95" s="210"/>
      <c r="L95" s="200"/>
      <c r="M95" s="200"/>
      <c r="N95" s="200"/>
      <c r="O95" s="200"/>
      <c r="P95" s="210"/>
    </row>
    <row r="96" spans="1:16" ht="12" customHeight="1">
      <c r="A96" s="201" t="s">
        <v>1350</v>
      </c>
      <c r="B96" s="200"/>
      <c r="C96" s="200">
        <v>0</v>
      </c>
      <c r="D96" s="200">
        <v>0.035322398464209</v>
      </c>
      <c r="E96" s="200">
        <v>0.0313894290464222</v>
      </c>
      <c r="F96" s="210"/>
      <c r="G96" s="200"/>
      <c r="H96" s="200">
        <v>0</v>
      </c>
      <c r="I96" s="200">
        <v>0.035322398464209</v>
      </c>
      <c r="J96" s="200">
        <v>0.0313894290464222</v>
      </c>
      <c r="K96" s="210"/>
      <c r="L96" s="200"/>
      <c r="M96" s="200"/>
      <c r="N96" s="200"/>
      <c r="O96" s="200"/>
      <c r="P96" s="210"/>
    </row>
    <row r="97" spans="1:16" ht="12" customHeight="1">
      <c r="A97" s="201" t="s">
        <v>1349</v>
      </c>
      <c r="B97" s="200">
        <v>0.012484789462118841</v>
      </c>
      <c r="C97" s="200">
        <v>0.01586284237904142</v>
      </c>
      <c r="D97" s="200">
        <v>0.010398033352204121</v>
      </c>
      <c r="E97" s="200">
        <v>0.009170327063709835</v>
      </c>
      <c r="F97" s="210"/>
      <c r="G97" s="200">
        <v>0.012484789462118841</v>
      </c>
      <c r="H97" s="200">
        <v>0.01586284237904142</v>
      </c>
      <c r="I97" s="200">
        <v>0.010398033352204121</v>
      </c>
      <c r="J97" s="200">
        <v>0.009170327063709835</v>
      </c>
      <c r="K97" s="210"/>
      <c r="L97" s="200"/>
      <c r="M97" s="200"/>
      <c r="N97" s="200"/>
      <c r="O97" s="200"/>
      <c r="P97" s="210"/>
    </row>
  </sheetData>
  <sheetProtection/>
  <mergeCells count="3">
    <mergeCell ref="B3:F3"/>
    <mergeCell ref="G3:K3"/>
    <mergeCell ref="L3:P3"/>
  </mergeCells>
  <printOptions/>
  <pageMargins left="0.7086614173228347" right="0.7086614173228347" top="0.7480314960629921" bottom="0.7480314960629921" header="0.7086614173228347" footer="0.7086614173228347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22"/>
  <sheetViews>
    <sheetView zoomScalePageLayoutView="0" workbookViewId="0" topLeftCell="A1">
      <selection activeCell="G17" sqref="G17"/>
    </sheetView>
  </sheetViews>
  <sheetFormatPr defaultColWidth="9.140625" defaultRowHeight="19.5" customHeight="1"/>
  <cols>
    <col min="1" max="1" width="45.8515625" style="199" customWidth="1"/>
    <col min="2" max="4" width="13.421875" style="199" customWidth="1"/>
    <col min="5" max="16384" width="9.140625" style="199" customWidth="1"/>
  </cols>
  <sheetData>
    <row r="1" spans="1:4" ht="31.5" customHeight="1">
      <c r="A1" s="353" t="s">
        <v>1461</v>
      </c>
      <c r="B1" s="267"/>
      <c r="C1" s="267"/>
      <c r="D1" s="267"/>
    </row>
    <row r="2" ht="12" customHeight="1">
      <c r="D2" s="220" t="s">
        <v>462</v>
      </c>
    </row>
    <row r="3" spans="1:4" s="204" customFormat="1" ht="38.25" customHeight="1">
      <c r="A3" s="206"/>
      <c r="B3" s="219" t="s">
        <v>1442</v>
      </c>
      <c r="C3" s="219" t="s">
        <v>1441</v>
      </c>
      <c r="D3" s="219" t="s">
        <v>1443</v>
      </c>
    </row>
    <row r="4" spans="1:4" ht="11.25">
      <c r="A4" s="217" t="s">
        <v>1275</v>
      </c>
      <c r="B4" s="218">
        <v>2611.3105916215</v>
      </c>
      <c r="C4" s="218">
        <v>1312.96993631206</v>
      </c>
      <c r="D4" s="218">
        <v>1298.34065530944</v>
      </c>
    </row>
    <row r="5" spans="1:4" ht="22.5">
      <c r="A5" s="215" t="s">
        <v>1458</v>
      </c>
      <c r="B5" s="216">
        <v>917.23104077021</v>
      </c>
      <c r="C5" s="216">
        <v>127.227527502871</v>
      </c>
      <c r="D5" s="216">
        <v>790.003513267339</v>
      </c>
    </row>
    <row r="6" spans="1:4" ht="12" customHeight="1">
      <c r="A6" s="215" t="s">
        <v>1459</v>
      </c>
      <c r="B6" s="216">
        <v>457.270940504598</v>
      </c>
      <c r="C6" s="216">
        <v>383.556230824595</v>
      </c>
      <c r="D6" s="216">
        <v>73.7147096800024</v>
      </c>
    </row>
    <row r="7" spans="1:4" ht="11.25">
      <c r="A7" s="215" t="s">
        <v>1451</v>
      </c>
      <c r="B7" s="216">
        <v>393.699667085825</v>
      </c>
      <c r="C7" s="216">
        <v>392.970649099098</v>
      </c>
      <c r="D7" s="216">
        <v>0.729017986727657</v>
      </c>
    </row>
    <row r="8" spans="1:4" ht="22.5">
      <c r="A8" s="215" t="s">
        <v>1455</v>
      </c>
      <c r="B8" s="216">
        <v>273.601017881818</v>
      </c>
      <c r="C8" s="216">
        <v>180.865063444191</v>
      </c>
      <c r="D8" s="216">
        <v>92.735954437627</v>
      </c>
    </row>
    <row r="9" spans="1:4" ht="12" customHeight="1">
      <c r="A9" s="215" t="s">
        <v>1452</v>
      </c>
      <c r="B9" s="216">
        <v>243.534767840584</v>
      </c>
      <c r="C9" s="216">
        <v>136.99857418048</v>
      </c>
      <c r="D9" s="216">
        <v>106.536193660104</v>
      </c>
    </row>
    <row r="10" spans="1:4" ht="11.25">
      <c r="A10" s="215" t="s">
        <v>1450</v>
      </c>
      <c r="B10" s="216">
        <v>155.975055816566</v>
      </c>
      <c r="C10" s="216">
        <v>39.807354854671</v>
      </c>
      <c r="D10" s="216">
        <v>116.167700961895</v>
      </c>
    </row>
    <row r="11" spans="1:4" ht="12" customHeight="1">
      <c r="A11" s="215" t="s">
        <v>1456</v>
      </c>
      <c r="B11" s="216">
        <v>45.3964792554464</v>
      </c>
      <c r="C11" s="216">
        <v>-18.2424499487135</v>
      </c>
      <c r="D11" s="216">
        <v>63.6389292041599</v>
      </c>
    </row>
    <row r="12" spans="1:4" ht="11.25">
      <c r="A12" s="215" t="s">
        <v>1462</v>
      </c>
      <c r="B12" s="216">
        <v>44.4570941775852</v>
      </c>
      <c r="C12" s="216">
        <v>27.4223168346563</v>
      </c>
      <c r="D12" s="216">
        <v>17.0347773429289</v>
      </c>
    </row>
    <row r="13" spans="1:4" ht="11.25">
      <c r="A13" s="215" t="s">
        <v>1454</v>
      </c>
      <c r="B13" s="216">
        <v>40.7600629620168</v>
      </c>
      <c r="C13" s="216">
        <v>34.961790568691</v>
      </c>
      <c r="D13" s="216">
        <v>5.79827239332579</v>
      </c>
    </row>
    <row r="14" spans="1:4" ht="12" customHeight="1">
      <c r="A14" s="215" t="s">
        <v>1453</v>
      </c>
      <c r="B14" s="216">
        <v>20.0689339164938</v>
      </c>
      <c r="C14" s="216">
        <v>20.4029410431215</v>
      </c>
      <c r="D14" s="216">
        <v>-0.334007126627762</v>
      </c>
    </row>
    <row r="15" spans="1:4" ht="12" customHeight="1">
      <c r="A15" s="215" t="s">
        <v>1446</v>
      </c>
      <c r="B15" s="216">
        <v>9.5433327065344</v>
      </c>
      <c r="C15" s="216">
        <v>-1.31027114504757</v>
      </c>
      <c r="D15" s="216">
        <v>10.853603851582</v>
      </c>
    </row>
    <row r="16" spans="1:4" ht="22.5">
      <c r="A16" s="215" t="s">
        <v>1448</v>
      </c>
      <c r="B16" s="216">
        <v>4.44194743885302</v>
      </c>
      <c r="C16" s="216">
        <v>2.47795592674676</v>
      </c>
      <c r="D16" s="216">
        <v>1.96399151210626</v>
      </c>
    </row>
    <row r="17" spans="1:4" ht="11.25">
      <c r="A17" s="215" t="s">
        <v>1447</v>
      </c>
      <c r="B17" s="216">
        <v>2.44218902164872</v>
      </c>
      <c r="C17" s="216">
        <v>1.09295423329555</v>
      </c>
      <c r="D17" s="216">
        <v>1.34923478835317</v>
      </c>
    </row>
    <row r="18" spans="1:4" ht="12" customHeight="1">
      <c r="A18" s="215" t="s">
        <v>1445</v>
      </c>
      <c r="B18" s="216">
        <v>1.31589360284306</v>
      </c>
      <c r="C18" s="216">
        <v>0.814687481149887</v>
      </c>
      <c r="D18" s="216">
        <v>0.501206121693175</v>
      </c>
    </row>
    <row r="19" spans="1:4" ht="12" customHeight="1">
      <c r="A19" s="215" t="s">
        <v>1449</v>
      </c>
      <c r="B19" s="216">
        <v>0.597309670432304</v>
      </c>
      <c r="C19" s="216">
        <v>-12.3418387375872</v>
      </c>
      <c r="D19" s="216">
        <v>12.9391484080195</v>
      </c>
    </row>
    <row r="20" spans="1:4" ht="22.5">
      <c r="A20" s="215" t="s">
        <v>1457</v>
      </c>
      <c r="B20" s="216">
        <v>0.567979589536788</v>
      </c>
      <c r="C20" s="216">
        <v>0.567093765720639</v>
      </c>
      <c r="D20" s="216"/>
    </row>
    <row r="21" spans="1:4" ht="12" customHeight="1">
      <c r="A21" s="215" t="s">
        <v>1460</v>
      </c>
      <c r="B21" s="216">
        <v>0.512053923255943</v>
      </c>
      <c r="C21" s="216">
        <v>0.323478548157101</v>
      </c>
      <c r="D21" s="216">
        <v>0.188575375098842</v>
      </c>
    </row>
    <row r="22" spans="1:4" ht="12" customHeight="1">
      <c r="A22" s="215" t="s">
        <v>1463</v>
      </c>
      <c r="B22" s="216">
        <v>-0.105174542747254</v>
      </c>
      <c r="C22" s="216">
        <v>-4.62412216403505</v>
      </c>
      <c r="D22" s="216">
        <v>4.5189476212878</v>
      </c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</sheetData>
  <sheetProtection/>
  <mergeCells count="1">
    <mergeCell ref="A1:D1"/>
  </mergeCells>
  <printOptions/>
  <pageMargins left="0.7086614173228347" right="0.7086614173228347" top="0.7480314960629921" bottom="0.7480314960629921" header="0.7086614173228347" footer="0.70866141732283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451"/>
  <sheetViews>
    <sheetView showZeros="0" zoomScalePageLayoutView="0" workbookViewId="0" topLeftCell="A1">
      <selection activeCell="A44" sqref="A44"/>
    </sheetView>
  </sheetViews>
  <sheetFormatPr defaultColWidth="9.140625" defaultRowHeight="15"/>
  <cols>
    <col min="1" max="1" width="45.57421875" style="2" customWidth="1"/>
    <col min="2" max="3" width="45.57421875" style="2" hidden="1" customWidth="1"/>
    <col min="4" max="8" width="8.28125" style="2" customWidth="1"/>
    <col min="9" max="16384" width="9.140625" style="2" customWidth="1"/>
  </cols>
  <sheetData>
    <row r="1" spans="1:8" s="1" customFormat="1" ht="33.75" customHeight="1">
      <c r="A1" s="266" t="s">
        <v>1330</v>
      </c>
      <c r="B1" s="267"/>
      <c r="C1" s="267"/>
      <c r="D1" s="267"/>
      <c r="E1" s="267"/>
      <c r="F1" s="267"/>
      <c r="G1" s="267"/>
      <c r="H1" s="267"/>
    </row>
    <row r="3" spans="1:8" s="3" customFormat="1" ht="11.25">
      <c r="A3" s="224"/>
      <c r="B3" s="225"/>
      <c r="C3" s="225"/>
      <c r="D3" s="226" t="s">
        <v>1278</v>
      </c>
      <c r="E3" s="226" t="s">
        <v>1279</v>
      </c>
      <c r="F3" s="226" t="s">
        <v>1280</v>
      </c>
      <c r="G3" s="226" t="s">
        <v>1281</v>
      </c>
      <c r="H3" s="226" t="s">
        <v>1282</v>
      </c>
    </row>
    <row r="4" spans="1:8" s="1" customFormat="1" ht="11.25">
      <c r="A4" s="227" t="s">
        <v>428</v>
      </c>
      <c r="B4" s="228" t="s">
        <v>0</v>
      </c>
      <c r="C4" s="228" t="s">
        <v>451</v>
      </c>
      <c r="D4" s="229">
        <v>-643.6199999999999</v>
      </c>
      <c r="E4" s="229">
        <v>-490.3099999999997</v>
      </c>
      <c r="F4" s="229">
        <v>-567.6900000000005</v>
      </c>
      <c r="G4" s="229">
        <v>-467.72</v>
      </c>
      <c r="H4" s="229">
        <v>-285.5799999999997</v>
      </c>
    </row>
    <row r="5" spans="1:8" s="1" customFormat="1" ht="11.25">
      <c r="A5" s="221" t="s">
        <v>1</v>
      </c>
      <c r="B5" s="222" t="s">
        <v>1</v>
      </c>
      <c r="C5" s="222" t="s">
        <v>431</v>
      </c>
      <c r="D5" s="223">
        <v>5378.76</v>
      </c>
      <c r="E5" s="223">
        <v>5936.4400000000005</v>
      </c>
      <c r="F5" s="223">
        <v>5754.78</v>
      </c>
      <c r="G5" s="223">
        <v>4519.59</v>
      </c>
      <c r="H5" s="223">
        <v>4583.76</v>
      </c>
    </row>
    <row r="6" spans="1:8" s="1" customFormat="1" ht="11.25">
      <c r="A6" s="221" t="s">
        <v>2</v>
      </c>
      <c r="B6" s="222" t="s">
        <v>2</v>
      </c>
      <c r="C6" s="222" t="s">
        <v>432</v>
      </c>
      <c r="D6" s="223">
        <v>6022.38</v>
      </c>
      <c r="E6" s="223">
        <v>6426.75</v>
      </c>
      <c r="F6" s="223">
        <v>6322.470000000001</v>
      </c>
      <c r="G6" s="223">
        <v>4987.31</v>
      </c>
      <c r="H6" s="223">
        <v>4869.34</v>
      </c>
    </row>
    <row r="7" spans="1:8" ht="11.25">
      <c r="A7" s="227" t="s">
        <v>159</v>
      </c>
      <c r="B7" s="228" t="s">
        <v>3</v>
      </c>
      <c r="C7" s="228" t="s">
        <v>160</v>
      </c>
      <c r="D7" s="229">
        <v>-2959.9599999999996</v>
      </c>
      <c r="E7" s="229">
        <v>-2983.91</v>
      </c>
      <c r="F7" s="229">
        <v>-2919.46</v>
      </c>
      <c r="G7" s="229">
        <v>-1998.45</v>
      </c>
      <c r="H7" s="229">
        <v>-1869.78</v>
      </c>
    </row>
    <row r="8" spans="1:8" ht="11.25">
      <c r="A8" s="221" t="s">
        <v>4</v>
      </c>
      <c r="B8" s="222" t="s">
        <v>4</v>
      </c>
      <c r="C8" s="222" t="s">
        <v>433</v>
      </c>
      <c r="D8" s="223">
        <v>2707.6899999999996</v>
      </c>
      <c r="E8" s="223">
        <v>3040.67</v>
      </c>
      <c r="F8" s="223">
        <v>2959.5199999999995</v>
      </c>
      <c r="G8" s="223">
        <v>2478.98</v>
      </c>
      <c r="H8" s="223">
        <v>2593.57</v>
      </c>
    </row>
    <row r="9" spans="1:8" s="1" customFormat="1" ht="11.25">
      <c r="A9" s="221" t="s">
        <v>5</v>
      </c>
      <c r="B9" s="222" t="s">
        <v>5</v>
      </c>
      <c r="C9" s="222" t="s">
        <v>434</v>
      </c>
      <c r="D9" s="223">
        <v>5667.65</v>
      </c>
      <c r="E9" s="223">
        <v>6024.579999999999</v>
      </c>
      <c r="F9" s="223">
        <v>5878.98</v>
      </c>
      <c r="G9" s="223">
        <v>4477.43</v>
      </c>
      <c r="H9" s="223">
        <v>4463.349999999999</v>
      </c>
    </row>
    <row r="10" spans="1:8" ht="11.25">
      <c r="A10" s="227" t="s">
        <v>161</v>
      </c>
      <c r="B10" s="228" t="s">
        <v>6</v>
      </c>
      <c r="C10" s="228" t="s">
        <v>162</v>
      </c>
      <c r="D10" s="229">
        <v>-3067.87</v>
      </c>
      <c r="E10" s="229">
        <v>-3138.41</v>
      </c>
      <c r="F10" s="229">
        <v>-3040.710000000001</v>
      </c>
      <c r="G10" s="229">
        <v>-2123.47</v>
      </c>
      <c r="H10" s="229">
        <v>-2087.9799999999996</v>
      </c>
    </row>
    <row r="11" spans="1:8" ht="11.25">
      <c r="A11" s="221" t="s">
        <v>7</v>
      </c>
      <c r="B11" s="222" t="s">
        <v>7</v>
      </c>
      <c r="C11" s="222" t="s">
        <v>435</v>
      </c>
      <c r="D11" s="223">
        <v>1687.51</v>
      </c>
      <c r="E11" s="223">
        <v>1898.13</v>
      </c>
      <c r="F11" s="223">
        <v>1816.4899999999998</v>
      </c>
      <c r="G11" s="223">
        <v>1506.94</v>
      </c>
      <c r="H11" s="223">
        <v>1547.3300000000002</v>
      </c>
    </row>
    <row r="12" spans="1:8" s="1" customFormat="1" ht="11.25">
      <c r="A12" s="221" t="s">
        <v>8</v>
      </c>
      <c r="B12" s="222" t="s">
        <v>8</v>
      </c>
      <c r="C12" s="222" t="s">
        <v>436</v>
      </c>
      <c r="D12" s="223">
        <v>4755.379999999999</v>
      </c>
      <c r="E12" s="223">
        <v>5036.54</v>
      </c>
      <c r="F12" s="223">
        <v>4857.200000000001</v>
      </c>
      <c r="G12" s="223">
        <v>3630.41</v>
      </c>
      <c r="H12" s="223">
        <v>3635.3100000000004</v>
      </c>
    </row>
    <row r="13" spans="1:8" ht="11.25">
      <c r="A13" s="221" t="s">
        <v>163</v>
      </c>
      <c r="B13" s="222" t="s">
        <v>9</v>
      </c>
      <c r="C13" s="222" t="s">
        <v>164</v>
      </c>
      <c r="D13" s="223">
        <v>-3055.4700000000003</v>
      </c>
      <c r="E13" s="223">
        <v>-3136.3899999999994</v>
      </c>
      <c r="F13" s="223">
        <v>-3065.3800000000006</v>
      </c>
      <c r="G13" s="223">
        <v>-2119.88</v>
      </c>
      <c r="H13" s="223">
        <v>-2087.55</v>
      </c>
    </row>
    <row r="14" spans="1:8" ht="11.25">
      <c r="A14" s="221" t="s">
        <v>10</v>
      </c>
      <c r="B14" s="222" t="s">
        <v>10</v>
      </c>
      <c r="C14" s="222" t="s">
        <v>437</v>
      </c>
      <c r="D14" s="223">
        <v>1699.8000000000002</v>
      </c>
      <c r="E14" s="223">
        <v>1900.13</v>
      </c>
      <c r="F14" s="223">
        <v>1791.77</v>
      </c>
      <c r="G14" s="223">
        <v>1510.5</v>
      </c>
      <c r="H14" s="223">
        <v>1547.74</v>
      </c>
    </row>
    <row r="15" spans="1:8" ht="11.25">
      <c r="A15" s="221" t="s">
        <v>11</v>
      </c>
      <c r="B15" s="222" t="s">
        <v>11</v>
      </c>
      <c r="C15" s="222" t="s">
        <v>438</v>
      </c>
      <c r="D15" s="223">
        <v>4755.2699999999995</v>
      </c>
      <c r="E15" s="223">
        <v>5036.5199999999995</v>
      </c>
      <c r="F15" s="223">
        <v>4857.15</v>
      </c>
      <c r="G15" s="223">
        <v>3630.38</v>
      </c>
      <c r="H15" s="223">
        <v>3635.29</v>
      </c>
    </row>
    <row r="16" spans="1:8" ht="11.25">
      <c r="A16" s="221" t="s">
        <v>165</v>
      </c>
      <c r="B16" s="222" t="s">
        <v>12</v>
      </c>
      <c r="C16" s="222" t="s">
        <v>166</v>
      </c>
      <c r="D16" s="223">
        <v>559.19</v>
      </c>
      <c r="E16" s="223">
        <v>504.61</v>
      </c>
      <c r="F16" s="223">
        <v>350.64</v>
      </c>
      <c r="G16" s="223">
        <v>287.40999999999997</v>
      </c>
      <c r="H16" s="223">
        <v>251.29999999999995</v>
      </c>
    </row>
    <row r="17" spans="1:8" ht="11.25" customHeight="1">
      <c r="A17" s="221" t="s">
        <v>167</v>
      </c>
      <c r="B17" s="222" t="s">
        <v>13</v>
      </c>
      <c r="C17" s="222" t="s">
        <v>168</v>
      </c>
      <c r="D17" s="223">
        <v>-14.329999999999998</v>
      </c>
      <c r="E17" s="223">
        <v>-2.5799999999999983</v>
      </c>
      <c r="F17" s="223">
        <v>23.89</v>
      </c>
      <c r="G17" s="223">
        <v>-4.029999999999999</v>
      </c>
      <c r="H17" s="223">
        <v>-0.79</v>
      </c>
    </row>
    <row r="18" spans="1:8" ht="11.25" customHeight="1">
      <c r="A18" s="221" t="s">
        <v>169</v>
      </c>
      <c r="B18" s="222" t="s">
        <v>14</v>
      </c>
      <c r="C18" s="222" t="s">
        <v>170</v>
      </c>
      <c r="D18" s="223">
        <v>-73.01</v>
      </c>
      <c r="E18" s="223">
        <v>-80.68</v>
      </c>
      <c r="F18" s="223">
        <v>-70.08</v>
      </c>
      <c r="G18" s="223">
        <v>-9.850000000000001</v>
      </c>
      <c r="H18" s="223">
        <v>-3.9</v>
      </c>
    </row>
    <row r="19" spans="1:8" ht="12.75" customHeight="1">
      <c r="A19" s="221" t="s">
        <v>171</v>
      </c>
      <c r="B19" s="222" t="s">
        <v>15</v>
      </c>
      <c r="C19" s="222" t="s">
        <v>172</v>
      </c>
      <c r="D19" s="223">
        <v>58.68</v>
      </c>
      <c r="E19" s="223">
        <v>78.1</v>
      </c>
      <c r="F19" s="223">
        <v>93.97</v>
      </c>
      <c r="G19" s="223">
        <v>5.82</v>
      </c>
      <c r="H19" s="223">
        <v>3.1099999999999994</v>
      </c>
    </row>
    <row r="20" spans="1:8" ht="12.75" customHeight="1">
      <c r="A20" s="221" t="s">
        <v>173</v>
      </c>
      <c r="B20" s="222" t="s">
        <v>16</v>
      </c>
      <c r="C20" s="222" t="s">
        <v>174</v>
      </c>
      <c r="D20" s="223">
        <v>1.93</v>
      </c>
      <c r="E20" s="223">
        <v>0.56</v>
      </c>
      <c r="F20" s="223">
        <v>0.78</v>
      </c>
      <c r="G20" s="223">
        <v>0.44</v>
      </c>
      <c r="H20" s="223">
        <v>0.36</v>
      </c>
    </row>
    <row r="21" spans="1:8" ht="12.75" customHeight="1">
      <c r="A21" s="221" t="s">
        <v>10</v>
      </c>
      <c r="B21" s="222" t="s">
        <v>10</v>
      </c>
      <c r="C21" s="222" t="s">
        <v>437</v>
      </c>
      <c r="D21" s="223">
        <v>2.04</v>
      </c>
      <c r="E21" s="223">
        <v>0.5800000000000001</v>
      </c>
      <c r="F21" s="223">
        <v>0.8300000000000001</v>
      </c>
      <c r="G21" s="223">
        <v>0.47000000000000003</v>
      </c>
      <c r="H21" s="223">
        <v>0.38</v>
      </c>
    </row>
    <row r="22" spans="1:8" ht="11.25">
      <c r="A22" s="221" t="s">
        <v>11</v>
      </c>
      <c r="B22" s="222" t="s">
        <v>11</v>
      </c>
      <c r="C22" s="222" t="s">
        <v>438</v>
      </c>
      <c r="D22" s="223">
        <v>0.11</v>
      </c>
      <c r="E22" s="223">
        <v>0.02</v>
      </c>
      <c r="F22" s="223">
        <v>0.05</v>
      </c>
      <c r="G22" s="223">
        <v>0.03</v>
      </c>
      <c r="H22" s="223">
        <v>0.02</v>
      </c>
    </row>
    <row r="23" spans="1:8" ht="11.25">
      <c r="A23" s="227" t="s">
        <v>175</v>
      </c>
      <c r="B23" s="228" t="s">
        <v>17</v>
      </c>
      <c r="C23" s="228" t="s">
        <v>176</v>
      </c>
      <c r="D23" s="229">
        <v>107.91</v>
      </c>
      <c r="E23" s="229">
        <v>154.5</v>
      </c>
      <c r="F23" s="229">
        <v>121.24999999999983</v>
      </c>
      <c r="G23" s="229">
        <v>125.02000000000015</v>
      </c>
      <c r="H23" s="229">
        <v>218.20000000000005</v>
      </c>
    </row>
    <row r="24" spans="1:8" ht="11.25">
      <c r="A24" s="221" t="s">
        <v>7</v>
      </c>
      <c r="B24" s="222" t="s">
        <v>7</v>
      </c>
      <c r="C24" s="222" t="s">
        <v>435</v>
      </c>
      <c r="D24" s="223">
        <v>1020.1799999999998</v>
      </c>
      <c r="E24" s="223">
        <v>1142.54</v>
      </c>
      <c r="F24" s="223">
        <v>1143.03</v>
      </c>
      <c r="G24" s="223">
        <v>972.0400000000002</v>
      </c>
      <c r="H24" s="223">
        <v>1046.24</v>
      </c>
    </row>
    <row r="25" spans="1:8" s="1" customFormat="1" ht="11.25">
      <c r="A25" s="221" t="s">
        <v>8</v>
      </c>
      <c r="B25" s="222" t="s">
        <v>8</v>
      </c>
      <c r="C25" s="222" t="s">
        <v>436</v>
      </c>
      <c r="D25" s="223">
        <v>912.27</v>
      </c>
      <c r="E25" s="223">
        <v>988.04</v>
      </c>
      <c r="F25" s="223">
        <v>1021.78</v>
      </c>
      <c r="G25" s="223">
        <v>847.02</v>
      </c>
      <c r="H25" s="223">
        <v>828.0399999999998</v>
      </c>
    </row>
    <row r="26" spans="1:8" ht="11.25" customHeight="1">
      <c r="A26" s="221" t="s">
        <v>177</v>
      </c>
      <c r="B26" s="222" t="s">
        <v>18</v>
      </c>
      <c r="C26" s="222" t="s">
        <v>178</v>
      </c>
      <c r="D26" s="223">
        <v>112.71000000000001</v>
      </c>
      <c r="E26" s="223">
        <v>144.4</v>
      </c>
      <c r="F26" s="223">
        <v>163.94</v>
      </c>
      <c r="G26" s="223">
        <v>136.75</v>
      </c>
      <c r="H26" s="223">
        <v>145.07000000000002</v>
      </c>
    </row>
    <row r="27" spans="1:8" ht="11.25">
      <c r="A27" s="221" t="s">
        <v>10</v>
      </c>
      <c r="B27" s="222" t="s">
        <v>10</v>
      </c>
      <c r="C27" s="222" t="s">
        <v>437</v>
      </c>
      <c r="D27" s="223">
        <v>115.72</v>
      </c>
      <c r="E27" s="223">
        <v>147.79</v>
      </c>
      <c r="F27" s="223">
        <v>165.82999999999998</v>
      </c>
      <c r="G27" s="223">
        <v>139.63</v>
      </c>
      <c r="H27" s="223">
        <v>147.89</v>
      </c>
    </row>
    <row r="28" spans="1:8" ht="12.75" customHeight="1">
      <c r="A28" s="221" t="s">
        <v>11</v>
      </c>
      <c r="B28" s="222" t="s">
        <v>11</v>
      </c>
      <c r="C28" s="222" t="s">
        <v>438</v>
      </c>
      <c r="D28" s="223">
        <v>3.0100000000000002</v>
      </c>
      <c r="E28" s="223">
        <v>3.3899999999999997</v>
      </c>
      <c r="F28" s="223">
        <v>1.89</v>
      </c>
      <c r="G28" s="223">
        <v>2.88</v>
      </c>
      <c r="H28" s="223">
        <v>2.8200000000000003</v>
      </c>
    </row>
    <row r="29" spans="1:8" ht="22.5" customHeight="1">
      <c r="A29" s="221" t="s">
        <v>179</v>
      </c>
      <c r="B29" s="222" t="s">
        <v>180</v>
      </c>
      <c r="C29" s="222" t="s">
        <v>181</v>
      </c>
      <c r="D29" s="223">
        <v>0</v>
      </c>
      <c r="E29" s="223">
        <v>0</v>
      </c>
      <c r="F29" s="223">
        <v>0</v>
      </c>
      <c r="G29" s="223">
        <v>0</v>
      </c>
      <c r="H29" s="223">
        <v>0</v>
      </c>
    </row>
    <row r="30" spans="1:8" ht="11.25">
      <c r="A30" s="221" t="s">
        <v>19</v>
      </c>
      <c r="B30" s="222" t="s">
        <v>19</v>
      </c>
      <c r="C30" s="222" t="s">
        <v>439</v>
      </c>
      <c r="D30" s="223">
        <v>526.3499999999999</v>
      </c>
      <c r="E30" s="223">
        <v>565.74</v>
      </c>
      <c r="F30" s="223">
        <v>557.74</v>
      </c>
      <c r="G30" s="223">
        <v>470.28</v>
      </c>
      <c r="H30" s="223">
        <v>507.03000000000003</v>
      </c>
    </row>
    <row r="31" spans="1:8" ht="11.25" customHeight="1">
      <c r="A31" s="221" t="s">
        <v>20</v>
      </c>
      <c r="B31" s="222" t="s">
        <v>20</v>
      </c>
      <c r="C31" s="222" t="s">
        <v>440</v>
      </c>
      <c r="D31" s="223">
        <v>395.98</v>
      </c>
      <c r="E31" s="223">
        <v>414.67</v>
      </c>
      <c r="F31" s="223">
        <v>383.67</v>
      </c>
      <c r="G31" s="223">
        <v>330.15000000000003</v>
      </c>
      <c r="H31" s="223">
        <v>359.37</v>
      </c>
    </row>
    <row r="32" spans="1:8" ht="22.5" customHeight="1">
      <c r="A32" s="221" t="s">
        <v>182</v>
      </c>
      <c r="B32" s="222" t="s">
        <v>183</v>
      </c>
      <c r="C32" s="222" t="s">
        <v>184</v>
      </c>
      <c r="D32" s="223">
        <v>0</v>
      </c>
      <c r="E32" s="223">
        <v>0</v>
      </c>
      <c r="F32" s="223">
        <v>0</v>
      </c>
      <c r="G32" s="223">
        <v>0</v>
      </c>
      <c r="H32" s="223">
        <v>0</v>
      </c>
    </row>
    <row r="33" spans="1:8" ht="11.25">
      <c r="A33" s="221" t="s">
        <v>19</v>
      </c>
      <c r="B33" s="222" t="s">
        <v>19</v>
      </c>
      <c r="C33" s="222" t="s">
        <v>439</v>
      </c>
      <c r="D33" s="223">
        <v>3.0300000000000002</v>
      </c>
      <c r="E33" s="223">
        <v>2.09</v>
      </c>
      <c r="F33" s="223">
        <v>2.1100000000000003</v>
      </c>
      <c r="G33" s="223">
        <v>1.19</v>
      </c>
      <c r="H33" s="223">
        <v>1.17</v>
      </c>
    </row>
    <row r="34" spans="1:8" ht="11.25" customHeight="1">
      <c r="A34" s="221" t="s">
        <v>20</v>
      </c>
      <c r="B34" s="222" t="s">
        <v>20</v>
      </c>
      <c r="C34" s="222" t="s">
        <v>440</v>
      </c>
      <c r="D34" s="223">
        <v>2.91</v>
      </c>
      <c r="E34" s="223">
        <v>3.25</v>
      </c>
      <c r="F34" s="223">
        <v>1.86</v>
      </c>
      <c r="G34" s="223">
        <v>2.76</v>
      </c>
      <c r="H34" s="223">
        <v>2.7</v>
      </c>
    </row>
    <row r="35" spans="1:8" ht="11.25">
      <c r="A35" s="221" t="s">
        <v>185</v>
      </c>
      <c r="B35" s="222" t="s">
        <v>21</v>
      </c>
      <c r="C35" s="222" t="s">
        <v>186</v>
      </c>
      <c r="D35" s="223">
        <v>-12.99</v>
      </c>
      <c r="E35" s="223">
        <v>-13.51</v>
      </c>
      <c r="F35" s="223">
        <v>-9.71</v>
      </c>
      <c r="G35" s="223">
        <v>-14.1</v>
      </c>
      <c r="H35" s="223">
        <v>-4.14</v>
      </c>
    </row>
    <row r="36" spans="1:8" ht="11.25">
      <c r="A36" s="221" t="s">
        <v>10</v>
      </c>
      <c r="B36" s="222" t="s">
        <v>10</v>
      </c>
      <c r="C36" s="222" t="s">
        <v>437</v>
      </c>
      <c r="D36" s="223">
        <v>1.8900000000000001</v>
      </c>
      <c r="E36" s="223">
        <v>1.08</v>
      </c>
      <c r="F36" s="223">
        <v>1.86</v>
      </c>
      <c r="G36" s="223">
        <v>2.42</v>
      </c>
      <c r="H36" s="223">
        <v>4.35</v>
      </c>
    </row>
    <row r="37" spans="1:8" ht="12.75" customHeight="1">
      <c r="A37" s="221" t="s">
        <v>11</v>
      </c>
      <c r="B37" s="222" t="s">
        <v>11</v>
      </c>
      <c r="C37" s="222" t="s">
        <v>438</v>
      </c>
      <c r="D37" s="223">
        <v>14.879999999999999</v>
      </c>
      <c r="E37" s="223">
        <v>14.59</v>
      </c>
      <c r="F37" s="223">
        <v>11.57</v>
      </c>
      <c r="G37" s="223">
        <v>16.52</v>
      </c>
      <c r="H37" s="223">
        <v>8.489999999999998</v>
      </c>
    </row>
    <row r="38" spans="1:8" ht="11.25">
      <c r="A38" s="221" t="s">
        <v>22</v>
      </c>
      <c r="B38" s="222" t="s">
        <v>22</v>
      </c>
      <c r="C38" s="222" t="s">
        <v>187</v>
      </c>
      <c r="D38" s="223">
        <v>11.350000000000009</v>
      </c>
      <c r="E38" s="223">
        <v>39.45999999999995</v>
      </c>
      <c r="F38" s="223">
        <v>12.059999999999988</v>
      </c>
      <c r="G38" s="223">
        <v>19.71000000000005</v>
      </c>
      <c r="H38" s="223">
        <v>53.01000000000002</v>
      </c>
    </row>
    <row r="39" spans="1:8" ht="11.25">
      <c r="A39" s="221" t="s">
        <v>10</v>
      </c>
      <c r="B39" s="222" t="s">
        <v>10</v>
      </c>
      <c r="C39" s="222" t="s">
        <v>437</v>
      </c>
      <c r="D39" s="223">
        <v>380.21999999999997</v>
      </c>
      <c r="E39" s="223">
        <v>422.74</v>
      </c>
      <c r="F39" s="223">
        <v>397.31</v>
      </c>
      <c r="G39" s="223">
        <v>321.9</v>
      </c>
      <c r="H39" s="223">
        <v>351.17</v>
      </c>
    </row>
    <row r="40" spans="1:8" ht="11.25">
      <c r="A40" s="221" t="s">
        <v>11</v>
      </c>
      <c r="B40" s="222" t="s">
        <v>11</v>
      </c>
      <c r="C40" s="222" t="s">
        <v>438</v>
      </c>
      <c r="D40" s="223">
        <v>368.87</v>
      </c>
      <c r="E40" s="223">
        <v>383.28</v>
      </c>
      <c r="F40" s="223">
        <v>385.25</v>
      </c>
      <c r="G40" s="223">
        <v>302.18999999999994</v>
      </c>
      <c r="H40" s="223">
        <v>298.15999999999997</v>
      </c>
    </row>
    <row r="41" spans="1:8" ht="11.25">
      <c r="A41" s="221" t="s">
        <v>188</v>
      </c>
      <c r="B41" s="222" t="s">
        <v>23</v>
      </c>
      <c r="C41" s="222" t="s">
        <v>189</v>
      </c>
      <c r="D41" s="223">
        <v>0</v>
      </c>
      <c r="E41" s="223">
        <v>0</v>
      </c>
      <c r="F41" s="223">
        <v>0</v>
      </c>
      <c r="G41" s="223">
        <v>0</v>
      </c>
      <c r="H41" s="223">
        <v>0</v>
      </c>
    </row>
    <row r="42" spans="1:8" ht="11.25">
      <c r="A42" s="221" t="s">
        <v>190</v>
      </c>
      <c r="B42" s="222" t="s">
        <v>24</v>
      </c>
      <c r="C42" s="222" t="s">
        <v>191</v>
      </c>
      <c r="D42" s="223">
        <v>-6.83</v>
      </c>
      <c r="E42" s="223">
        <v>1.490000000000002</v>
      </c>
      <c r="F42" s="223">
        <v>-2.919999999999998</v>
      </c>
      <c r="G42" s="223">
        <v>-4.049999999999999</v>
      </c>
      <c r="H42" s="223">
        <v>11.719999999999999</v>
      </c>
    </row>
    <row r="43" spans="1:8" ht="11.25">
      <c r="A43" s="221" t="s">
        <v>25</v>
      </c>
      <c r="B43" s="222" t="s">
        <v>25</v>
      </c>
      <c r="C43" s="222" t="s">
        <v>441</v>
      </c>
      <c r="D43" s="223">
        <v>80.89</v>
      </c>
      <c r="E43" s="223">
        <v>94.30000000000001</v>
      </c>
      <c r="F43" s="223">
        <v>94.18</v>
      </c>
      <c r="G43" s="223">
        <v>81.31</v>
      </c>
      <c r="H43" s="223">
        <v>88.10000000000001</v>
      </c>
    </row>
    <row r="44" spans="1:8" ht="11.25">
      <c r="A44" s="221" t="s">
        <v>26</v>
      </c>
      <c r="B44" s="222" t="s">
        <v>26</v>
      </c>
      <c r="C44" s="222" t="s">
        <v>442</v>
      </c>
      <c r="D44" s="223">
        <v>87.72</v>
      </c>
      <c r="E44" s="223">
        <v>92.81</v>
      </c>
      <c r="F44" s="223">
        <v>97.1</v>
      </c>
      <c r="G44" s="223">
        <v>85.36000000000001</v>
      </c>
      <c r="H44" s="223">
        <v>76.38</v>
      </c>
    </row>
    <row r="45" spans="1:8" ht="11.25">
      <c r="A45" s="221" t="s">
        <v>192</v>
      </c>
      <c r="B45" s="222" t="s">
        <v>29</v>
      </c>
      <c r="C45" s="222" t="s">
        <v>193</v>
      </c>
      <c r="D45" s="223">
        <v>13.900000000000006</v>
      </c>
      <c r="E45" s="223">
        <v>31.68</v>
      </c>
      <c r="F45" s="223">
        <v>13.619999999999997</v>
      </c>
      <c r="G45" s="223">
        <v>22.84000000000001</v>
      </c>
      <c r="H45" s="223">
        <v>36.780000000000015</v>
      </c>
    </row>
    <row r="46" spans="1:8" ht="11.25">
      <c r="A46" s="221" t="s">
        <v>25</v>
      </c>
      <c r="B46" s="222" t="s">
        <v>25</v>
      </c>
      <c r="C46" s="222" t="s">
        <v>441</v>
      </c>
      <c r="D46" s="223">
        <v>247.73000000000002</v>
      </c>
      <c r="E46" s="223">
        <v>269.73</v>
      </c>
      <c r="F46" s="223">
        <v>247.85</v>
      </c>
      <c r="G46" s="223">
        <v>200.54000000000002</v>
      </c>
      <c r="H46" s="223">
        <v>211.31</v>
      </c>
    </row>
    <row r="47" spans="1:8" ht="11.25">
      <c r="A47" s="221" t="s">
        <v>26</v>
      </c>
      <c r="B47" s="222" t="s">
        <v>26</v>
      </c>
      <c r="C47" s="222" t="s">
        <v>442</v>
      </c>
      <c r="D47" s="223">
        <v>233.82999999999998</v>
      </c>
      <c r="E47" s="223">
        <v>238.05</v>
      </c>
      <c r="F47" s="223">
        <v>234.23000000000002</v>
      </c>
      <c r="G47" s="223">
        <v>177.7</v>
      </c>
      <c r="H47" s="223">
        <v>174.53</v>
      </c>
    </row>
    <row r="48" spans="1:8" ht="11.25">
      <c r="A48" s="221" t="s">
        <v>194</v>
      </c>
      <c r="B48" s="222" t="s">
        <v>30</v>
      </c>
      <c r="C48" s="222" t="s">
        <v>195</v>
      </c>
      <c r="D48" s="223">
        <v>-6.409999999999999</v>
      </c>
      <c r="E48" s="223">
        <v>-3.3800000000000026</v>
      </c>
      <c r="F48" s="223">
        <v>-6.980000000000004</v>
      </c>
      <c r="G48" s="223">
        <v>-7.249999999999998</v>
      </c>
      <c r="H48" s="223">
        <v>-3.3799999999999972</v>
      </c>
    </row>
    <row r="49" spans="1:8" ht="11.25">
      <c r="A49" s="221" t="s">
        <v>25</v>
      </c>
      <c r="B49" s="222" t="s">
        <v>25</v>
      </c>
      <c r="C49" s="222" t="s">
        <v>441</v>
      </c>
      <c r="D49" s="223">
        <v>34.51</v>
      </c>
      <c r="E49" s="223">
        <v>42.800000000000004</v>
      </c>
      <c r="F49" s="223">
        <v>40.059999999999995</v>
      </c>
      <c r="G49" s="223">
        <v>26.060000000000002</v>
      </c>
      <c r="H49" s="223">
        <v>39.309999999999995</v>
      </c>
    </row>
    <row r="50" spans="1:8" ht="11.25">
      <c r="A50" s="221" t="s">
        <v>26</v>
      </c>
      <c r="B50" s="222" t="s">
        <v>26</v>
      </c>
      <c r="C50" s="222" t="s">
        <v>442</v>
      </c>
      <c r="D50" s="223">
        <v>40.92</v>
      </c>
      <c r="E50" s="223">
        <v>46.18000000000001</v>
      </c>
      <c r="F50" s="223">
        <v>47.04</v>
      </c>
      <c r="G50" s="223">
        <v>33.31</v>
      </c>
      <c r="H50" s="223">
        <v>42.69</v>
      </c>
    </row>
    <row r="51" spans="1:8" ht="11.25">
      <c r="A51" s="221" t="s">
        <v>196</v>
      </c>
      <c r="B51" s="222" t="s">
        <v>31</v>
      </c>
      <c r="C51" s="222" t="s">
        <v>197</v>
      </c>
      <c r="D51" s="223">
        <v>-14.59</v>
      </c>
      <c r="E51" s="223">
        <v>-15.440000000000001</v>
      </c>
      <c r="F51" s="223">
        <v>-20.57</v>
      </c>
      <c r="G51" s="223">
        <v>-11.419999999999998</v>
      </c>
      <c r="H51" s="223">
        <v>-14.899999999999999</v>
      </c>
    </row>
    <row r="52" spans="1:8" ht="11.25">
      <c r="A52" s="221" t="s">
        <v>19</v>
      </c>
      <c r="B52" s="222" t="s">
        <v>19</v>
      </c>
      <c r="C52" s="222" t="s">
        <v>439</v>
      </c>
      <c r="D52" s="223">
        <v>3.3499999999999996</v>
      </c>
      <c r="E52" s="223">
        <v>4.48</v>
      </c>
      <c r="F52" s="223">
        <v>6.64</v>
      </c>
      <c r="G52" s="223">
        <v>7.330000000000001</v>
      </c>
      <c r="H52" s="223">
        <v>6.37</v>
      </c>
    </row>
    <row r="53" spans="1:8" ht="11.25">
      <c r="A53" s="221" t="s">
        <v>20</v>
      </c>
      <c r="B53" s="222" t="s">
        <v>20</v>
      </c>
      <c r="C53" s="222" t="s">
        <v>440</v>
      </c>
      <c r="D53" s="223">
        <v>17.939999999999998</v>
      </c>
      <c r="E53" s="223">
        <v>19.919999999999998</v>
      </c>
      <c r="F53" s="223">
        <v>27.21</v>
      </c>
      <c r="G53" s="223">
        <v>18.75</v>
      </c>
      <c r="H53" s="223">
        <v>21.269999999999996</v>
      </c>
    </row>
    <row r="54" spans="1:8" ht="11.25">
      <c r="A54" s="221" t="s">
        <v>192</v>
      </c>
      <c r="B54" s="222" t="s">
        <v>29</v>
      </c>
      <c r="C54" s="222" t="s">
        <v>193</v>
      </c>
      <c r="D54" s="223">
        <v>-13.760000000000002</v>
      </c>
      <c r="E54" s="223">
        <v>-14.35</v>
      </c>
      <c r="F54" s="223">
        <v>-19.26</v>
      </c>
      <c r="G54" s="223">
        <v>-10.49</v>
      </c>
      <c r="H54" s="223">
        <v>-13.8</v>
      </c>
    </row>
    <row r="55" spans="1:8" ht="11.25">
      <c r="A55" s="221" t="s">
        <v>25</v>
      </c>
      <c r="B55" s="222" t="s">
        <v>25</v>
      </c>
      <c r="C55" s="222" t="s">
        <v>441</v>
      </c>
      <c r="D55" s="223">
        <v>2.71</v>
      </c>
      <c r="E55" s="223">
        <v>3.4000000000000004</v>
      </c>
      <c r="F55" s="223">
        <v>5.119999999999999</v>
      </c>
      <c r="G55" s="223">
        <v>5.44</v>
      </c>
      <c r="H55" s="223">
        <v>4.29</v>
      </c>
    </row>
    <row r="56" spans="1:8" ht="11.25">
      <c r="A56" s="221" t="s">
        <v>26</v>
      </c>
      <c r="B56" s="222" t="s">
        <v>26</v>
      </c>
      <c r="C56" s="222" t="s">
        <v>442</v>
      </c>
      <c r="D56" s="223">
        <v>16.47</v>
      </c>
      <c r="E56" s="223">
        <v>17.75</v>
      </c>
      <c r="F56" s="223">
        <v>24.380000000000003</v>
      </c>
      <c r="G56" s="223">
        <v>15.93</v>
      </c>
      <c r="H56" s="223">
        <v>18.09</v>
      </c>
    </row>
    <row r="57" spans="1:8" ht="11.25">
      <c r="A57" s="221" t="s">
        <v>194</v>
      </c>
      <c r="B57" s="222" t="s">
        <v>30</v>
      </c>
      <c r="C57" s="222" t="s">
        <v>195</v>
      </c>
      <c r="D57" s="223">
        <v>-0.8300000000000001</v>
      </c>
      <c r="E57" s="223">
        <v>-1.0899999999999999</v>
      </c>
      <c r="F57" s="223">
        <v>-1.31</v>
      </c>
      <c r="G57" s="223">
        <v>-0.9299999999999998</v>
      </c>
      <c r="H57" s="223">
        <v>-1.1</v>
      </c>
    </row>
    <row r="58" spans="1:8" ht="11.25">
      <c r="A58" s="221" t="s">
        <v>25</v>
      </c>
      <c r="B58" s="222" t="s">
        <v>25</v>
      </c>
      <c r="C58" s="222" t="s">
        <v>441</v>
      </c>
      <c r="D58" s="223">
        <v>0.64</v>
      </c>
      <c r="E58" s="223">
        <v>1.08</v>
      </c>
      <c r="F58" s="223">
        <v>1.5199999999999998</v>
      </c>
      <c r="G58" s="223">
        <v>1.8900000000000001</v>
      </c>
      <c r="H58" s="223">
        <v>2.08</v>
      </c>
    </row>
    <row r="59" spans="1:8" ht="11.25">
      <c r="A59" s="221" t="s">
        <v>26</v>
      </c>
      <c r="B59" s="222" t="s">
        <v>26</v>
      </c>
      <c r="C59" s="222" t="s">
        <v>442</v>
      </c>
      <c r="D59" s="223">
        <v>1.47</v>
      </c>
      <c r="E59" s="223">
        <v>2.17</v>
      </c>
      <c r="F59" s="223">
        <v>2.83</v>
      </c>
      <c r="G59" s="223">
        <v>2.82</v>
      </c>
      <c r="H59" s="223">
        <v>3.1799999999999997</v>
      </c>
    </row>
    <row r="60" spans="1:8" ht="11.25">
      <c r="A60" s="221" t="s">
        <v>198</v>
      </c>
      <c r="B60" s="222" t="s">
        <v>32</v>
      </c>
      <c r="C60" s="222" t="s">
        <v>199</v>
      </c>
      <c r="D60" s="223">
        <v>-5.900000000000002</v>
      </c>
      <c r="E60" s="223">
        <v>13.070000000000004</v>
      </c>
      <c r="F60" s="223">
        <v>4.789999999999996</v>
      </c>
      <c r="G60" s="223">
        <v>-6.18</v>
      </c>
      <c r="H60" s="223">
        <v>23.96</v>
      </c>
    </row>
    <row r="61" spans="1:8" ht="11.25">
      <c r="A61" s="221" t="s">
        <v>19</v>
      </c>
      <c r="B61" s="222" t="s">
        <v>19</v>
      </c>
      <c r="C61" s="222" t="s">
        <v>439</v>
      </c>
      <c r="D61" s="223">
        <v>106.62</v>
      </c>
      <c r="E61" s="223">
        <v>129.12</v>
      </c>
      <c r="F61" s="223">
        <v>130.6</v>
      </c>
      <c r="G61" s="223">
        <v>99.68</v>
      </c>
      <c r="H61" s="223">
        <v>127.28999999999999</v>
      </c>
    </row>
    <row r="62" spans="1:8" ht="11.25">
      <c r="A62" s="221" t="s">
        <v>20</v>
      </c>
      <c r="B62" s="222" t="s">
        <v>20</v>
      </c>
      <c r="C62" s="222" t="s">
        <v>440</v>
      </c>
      <c r="D62" s="223">
        <v>112.52000000000001</v>
      </c>
      <c r="E62" s="223">
        <v>116.05</v>
      </c>
      <c r="F62" s="223">
        <v>125.81</v>
      </c>
      <c r="G62" s="223">
        <v>105.86</v>
      </c>
      <c r="H62" s="223">
        <v>103.33</v>
      </c>
    </row>
    <row r="63" spans="1:8" ht="11.25">
      <c r="A63" s="221" t="s">
        <v>190</v>
      </c>
      <c r="B63" s="222" t="s">
        <v>24</v>
      </c>
      <c r="C63" s="222" t="s">
        <v>191</v>
      </c>
      <c r="D63" s="223">
        <v>-10.430000000000001</v>
      </c>
      <c r="E63" s="223">
        <v>-1.3000000000000007</v>
      </c>
      <c r="F63" s="223">
        <v>-3.650000000000002</v>
      </c>
      <c r="G63" s="223">
        <v>-4.649999999999999</v>
      </c>
      <c r="H63" s="223">
        <v>11.06</v>
      </c>
    </row>
    <row r="64" spans="1:8" ht="11.25">
      <c r="A64" s="221" t="s">
        <v>25</v>
      </c>
      <c r="B64" s="222" t="s">
        <v>25</v>
      </c>
      <c r="C64" s="222" t="s">
        <v>441</v>
      </c>
      <c r="D64" s="223">
        <v>65.26</v>
      </c>
      <c r="E64" s="223">
        <v>77.55</v>
      </c>
      <c r="F64" s="223">
        <v>81.89999999999999</v>
      </c>
      <c r="G64" s="223">
        <v>71.77000000000001</v>
      </c>
      <c r="H64" s="223">
        <v>78.26</v>
      </c>
    </row>
    <row r="65" spans="1:8" ht="11.25">
      <c r="A65" s="221" t="s">
        <v>26</v>
      </c>
      <c r="B65" s="222" t="s">
        <v>26</v>
      </c>
      <c r="C65" s="222" t="s">
        <v>442</v>
      </c>
      <c r="D65" s="223">
        <v>75.69</v>
      </c>
      <c r="E65" s="223">
        <v>78.85000000000001</v>
      </c>
      <c r="F65" s="223">
        <v>85.55000000000001</v>
      </c>
      <c r="G65" s="223">
        <v>76.42</v>
      </c>
      <c r="H65" s="223">
        <v>67.2</v>
      </c>
    </row>
    <row r="66" spans="1:8" ht="11.25">
      <c r="A66" s="221" t="s">
        <v>192</v>
      </c>
      <c r="B66" s="222" t="s">
        <v>29</v>
      </c>
      <c r="C66" s="222" t="s">
        <v>193</v>
      </c>
      <c r="D66" s="223">
        <v>11.4</v>
      </c>
      <c r="E66" s="223">
        <v>17.91</v>
      </c>
      <c r="F66" s="223">
        <v>12.58</v>
      </c>
      <c r="G66" s="223">
        <v>6.49</v>
      </c>
      <c r="H66" s="223">
        <v>17.52</v>
      </c>
    </row>
    <row r="67" spans="1:8" ht="11.25">
      <c r="A67" s="221" t="s">
        <v>25</v>
      </c>
      <c r="B67" s="222" t="s">
        <v>25</v>
      </c>
      <c r="C67" s="222" t="s">
        <v>441</v>
      </c>
      <c r="D67" s="223">
        <v>19.37</v>
      </c>
      <c r="E67" s="223">
        <v>24.470000000000002</v>
      </c>
      <c r="F67" s="223">
        <v>18.97</v>
      </c>
      <c r="G67" s="223">
        <v>11.61</v>
      </c>
      <c r="H67" s="223">
        <v>22.240000000000002</v>
      </c>
    </row>
    <row r="68" spans="1:8" ht="11.25">
      <c r="A68" s="221" t="s">
        <v>26</v>
      </c>
      <c r="B68" s="222" t="s">
        <v>26</v>
      </c>
      <c r="C68" s="222" t="s">
        <v>442</v>
      </c>
      <c r="D68" s="223">
        <v>7.97</v>
      </c>
      <c r="E68" s="223">
        <v>6.56</v>
      </c>
      <c r="F68" s="223">
        <v>6.390000000000001</v>
      </c>
      <c r="G68" s="223">
        <v>5.12</v>
      </c>
      <c r="H68" s="223">
        <v>4.72</v>
      </c>
    </row>
    <row r="69" spans="1:8" ht="11.25">
      <c r="A69" s="221" t="s">
        <v>194</v>
      </c>
      <c r="B69" s="222" t="s">
        <v>30</v>
      </c>
      <c r="C69" s="222" t="s">
        <v>195</v>
      </c>
      <c r="D69" s="223">
        <v>-6.87</v>
      </c>
      <c r="E69" s="223">
        <v>-3.540000000000002</v>
      </c>
      <c r="F69" s="223">
        <v>-4.1400000000000015</v>
      </c>
      <c r="G69" s="223">
        <v>-8.02</v>
      </c>
      <c r="H69" s="223">
        <v>-4.62</v>
      </c>
    </row>
    <row r="70" spans="1:8" ht="11.25">
      <c r="A70" s="221" t="s">
        <v>25</v>
      </c>
      <c r="B70" s="222" t="s">
        <v>25</v>
      </c>
      <c r="C70" s="222" t="s">
        <v>441</v>
      </c>
      <c r="D70" s="223">
        <v>21.990000000000002</v>
      </c>
      <c r="E70" s="223">
        <v>27.1</v>
      </c>
      <c r="F70" s="223">
        <v>29.729999999999997</v>
      </c>
      <c r="G70" s="223">
        <v>16.3</v>
      </c>
      <c r="H70" s="223">
        <v>26.79</v>
      </c>
    </row>
    <row r="71" spans="1:8" ht="11.25">
      <c r="A71" s="221" t="s">
        <v>26</v>
      </c>
      <c r="B71" s="222" t="s">
        <v>26</v>
      </c>
      <c r="C71" s="222" t="s">
        <v>442</v>
      </c>
      <c r="D71" s="223">
        <v>28.86</v>
      </c>
      <c r="E71" s="223">
        <v>30.64</v>
      </c>
      <c r="F71" s="223">
        <v>33.87</v>
      </c>
      <c r="G71" s="223">
        <v>24.32</v>
      </c>
      <c r="H71" s="223">
        <v>31.409999999999997</v>
      </c>
    </row>
    <row r="72" spans="1:8" ht="11.25">
      <c r="A72" s="221" t="s">
        <v>200</v>
      </c>
      <c r="B72" s="222" t="s">
        <v>33</v>
      </c>
      <c r="C72" s="222" t="s">
        <v>201</v>
      </c>
      <c r="D72" s="223">
        <v>21.150000000000006</v>
      </c>
      <c r="E72" s="223">
        <v>32.15999999999998</v>
      </c>
      <c r="F72" s="223">
        <v>19.499999999999993</v>
      </c>
      <c r="G72" s="223">
        <v>29.14000000000003</v>
      </c>
      <c r="H72" s="223">
        <v>36.06</v>
      </c>
    </row>
    <row r="73" spans="1:8" ht="11.25">
      <c r="A73" s="221" t="s">
        <v>19</v>
      </c>
      <c r="B73" s="222" t="s">
        <v>19</v>
      </c>
      <c r="C73" s="222" t="s">
        <v>439</v>
      </c>
      <c r="D73" s="223">
        <v>253.15999999999997</v>
      </c>
      <c r="E73" s="223">
        <v>273.23</v>
      </c>
      <c r="F73" s="223">
        <v>244.85</v>
      </c>
      <c r="G73" s="223">
        <v>200.90000000000003</v>
      </c>
      <c r="H73" s="223">
        <v>205.06000000000003</v>
      </c>
    </row>
    <row r="74" spans="1:8" ht="11.25">
      <c r="A74" s="221" t="s">
        <v>20</v>
      </c>
      <c r="B74" s="222" t="s">
        <v>20</v>
      </c>
      <c r="C74" s="222" t="s">
        <v>440</v>
      </c>
      <c r="D74" s="223">
        <v>232.01</v>
      </c>
      <c r="E74" s="223">
        <v>241.07</v>
      </c>
      <c r="F74" s="223">
        <v>225.35</v>
      </c>
      <c r="G74" s="223">
        <v>171.76</v>
      </c>
      <c r="H74" s="223">
        <v>169</v>
      </c>
    </row>
    <row r="75" spans="1:8" ht="11.25">
      <c r="A75" s="221" t="s">
        <v>190</v>
      </c>
      <c r="B75" s="222" t="s">
        <v>24</v>
      </c>
      <c r="C75" s="222" t="s">
        <v>191</v>
      </c>
      <c r="D75" s="223">
        <v>3.599999999999999</v>
      </c>
      <c r="E75" s="223">
        <v>2.79</v>
      </c>
      <c r="F75" s="223">
        <v>0.7299999999999995</v>
      </c>
      <c r="G75" s="223">
        <v>0.5999999999999996</v>
      </c>
      <c r="H75" s="223">
        <v>0.6600000000000001</v>
      </c>
    </row>
    <row r="76" spans="1:8" ht="11.25">
      <c r="A76" s="221" t="s">
        <v>25</v>
      </c>
      <c r="B76" s="222" t="s">
        <v>25</v>
      </c>
      <c r="C76" s="222" t="s">
        <v>441</v>
      </c>
      <c r="D76" s="223">
        <v>15.629999999999999</v>
      </c>
      <c r="E76" s="223">
        <v>16.75</v>
      </c>
      <c r="F76" s="223">
        <v>12.280000000000001</v>
      </c>
      <c r="G76" s="223">
        <v>9.54</v>
      </c>
      <c r="H76" s="223">
        <v>9.84</v>
      </c>
    </row>
    <row r="77" spans="1:8" ht="11.25">
      <c r="A77" s="221" t="s">
        <v>26</v>
      </c>
      <c r="B77" s="222" t="s">
        <v>26</v>
      </c>
      <c r="C77" s="222" t="s">
        <v>442</v>
      </c>
      <c r="D77" s="223">
        <v>12.030000000000001</v>
      </c>
      <c r="E77" s="223">
        <v>13.96</v>
      </c>
      <c r="F77" s="223">
        <v>11.55</v>
      </c>
      <c r="G77" s="223">
        <v>8.94</v>
      </c>
      <c r="H77" s="223">
        <v>9.18</v>
      </c>
    </row>
    <row r="78" spans="1:8" ht="11.25">
      <c r="A78" s="221" t="s">
        <v>192</v>
      </c>
      <c r="B78" s="222" t="s">
        <v>29</v>
      </c>
      <c r="C78" s="222" t="s">
        <v>193</v>
      </c>
      <c r="D78" s="223">
        <v>16.260000000000012</v>
      </c>
      <c r="E78" s="223">
        <v>28.120000000000005</v>
      </c>
      <c r="F78" s="223">
        <v>20.299999999999997</v>
      </c>
      <c r="G78" s="223">
        <v>26.84000000000001</v>
      </c>
      <c r="H78" s="223">
        <v>33.06000000000001</v>
      </c>
    </row>
    <row r="79" spans="1:8" ht="11.25">
      <c r="A79" s="221" t="s">
        <v>25</v>
      </c>
      <c r="B79" s="222" t="s">
        <v>25</v>
      </c>
      <c r="C79" s="222" t="s">
        <v>441</v>
      </c>
      <c r="D79" s="223">
        <v>225.65</v>
      </c>
      <c r="E79" s="223">
        <v>241.86</v>
      </c>
      <c r="F79" s="223">
        <v>223.76000000000002</v>
      </c>
      <c r="G79" s="223">
        <v>183.49</v>
      </c>
      <c r="H79" s="223">
        <v>184.78000000000003</v>
      </c>
    </row>
    <row r="80" spans="1:8" ht="11.25">
      <c r="A80" s="221" t="s">
        <v>26</v>
      </c>
      <c r="B80" s="222" t="s">
        <v>26</v>
      </c>
      <c r="C80" s="222" t="s">
        <v>442</v>
      </c>
      <c r="D80" s="223">
        <v>209.39</v>
      </c>
      <c r="E80" s="223">
        <v>213.74</v>
      </c>
      <c r="F80" s="223">
        <v>203.46</v>
      </c>
      <c r="G80" s="223">
        <v>156.64999999999998</v>
      </c>
      <c r="H80" s="223">
        <v>151.72</v>
      </c>
    </row>
    <row r="81" spans="1:8" ht="11.25">
      <c r="A81" s="221" t="s">
        <v>194</v>
      </c>
      <c r="B81" s="222" t="s">
        <v>30</v>
      </c>
      <c r="C81" s="222" t="s">
        <v>195</v>
      </c>
      <c r="D81" s="223">
        <v>1.2900000000000005</v>
      </c>
      <c r="E81" s="223">
        <v>1.2500000000000013</v>
      </c>
      <c r="F81" s="223">
        <v>-1.5299999999999998</v>
      </c>
      <c r="G81" s="223">
        <v>1.7000000000000002</v>
      </c>
      <c r="H81" s="223">
        <v>2.34</v>
      </c>
    </row>
    <row r="82" spans="1:8" ht="11.25">
      <c r="A82" s="221" t="s">
        <v>25</v>
      </c>
      <c r="B82" s="222" t="s">
        <v>25</v>
      </c>
      <c r="C82" s="222" t="s">
        <v>441</v>
      </c>
      <c r="D82" s="223">
        <v>11.879999999999999</v>
      </c>
      <c r="E82" s="223">
        <v>14.620000000000001</v>
      </c>
      <c r="F82" s="223">
        <v>8.809999999999999</v>
      </c>
      <c r="G82" s="223">
        <v>7.87</v>
      </c>
      <c r="H82" s="223">
        <v>10.44</v>
      </c>
    </row>
    <row r="83" spans="1:8" ht="11.25">
      <c r="A83" s="221" t="s">
        <v>26</v>
      </c>
      <c r="B83" s="222" t="s">
        <v>26</v>
      </c>
      <c r="C83" s="222" t="s">
        <v>442</v>
      </c>
      <c r="D83" s="223">
        <v>10.59</v>
      </c>
      <c r="E83" s="223">
        <v>13.369999999999997</v>
      </c>
      <c r="F83" s="223">
        <v>10.34</v>
      </c>
      <c r="G83" s="223">
        <v>6.17</v>
      </c>
      <c r="H83" s="223">
        <v>8.1</v>
      </c>
    </row>
    <row r="84" spans="1:8" ht="11.25">
      <c r="A84" s="221" t="s">
        <v>202</v>
      </c>
      <c r="B84" s="222" t="s">
        <v>34</v>
      </c>
      <c r="C84" s="222" t="s">
        <v>203</v>
      </c>
      <c r="D84" s="223">
        <v>10.69</v>
      </c>
      <c r="E84" s="223">
        <v>9.67</v>
      </c>
      <c r="F84" s="223">
        <v>8.34</v>
      </c>
      <c r="G84" s="223">
        <v>8.17</v>
      </c>
      <c r="H84" s="223">
        <v>7.89</v>
      </c>
    </row>
    <row r="85" spans="1:8" ht="11.25">
      <c r="A85" s="221" t="s">
        <v>19</v>
      </c>
      <c r="B85" s="222" t="s">
        <v>19</v>
      </c>
      <c r="C85" s="222" t="s">
        <v>439</v>
      </c>
      <c r="D85" s="223">
        <v>17.09</v>
      </c>
      <c r="E85" s="223">
        <v>15.91</v>
      </c>
      <c r="F85" s="223">
        <v>15.219999999999999</v>
      </c>
      <c r="G85" s="223">
        <v>13.99</v>
      </c>
      <c r="H85" s="223">
        <v>12.45</v>
      </c>
    </row>
    <row r="86" spans="1:8" ht="11.25">
      <c r="A86" s="221" t="s">
        <v>20</v>
      </c>
      <c r="B86" s="222" t="s">
        <v>20</v>
      </c>
      <c r="C86" s="222" t="s">
        <v>440</v>
      </c>
      <c r="D86" s="223">
        <v>6.4</v>
      </c>
      <c r="E86" s="223">
        <v>6.24</v>
      </c>
      <c r="F86" s="223">
        <v>6.879999999999999</v>
      </c>
      <c r="G86" s="223">
        <v>5.82</v>
      </c>
      <c r="H86" s="223">
        <v>4.5600000000000005</v>
      </c>
    </row>
    <row r="87" spans="1:8" ht="11.25">
      <c r="A87" s="221" t="s">
        <v>204</v>
      </c>
      <c r="B87" s="222" t="s">
        <v>35</v>
      </c>
      <c r="C87" s="222" t="s">
        <v>205</v>
      </c>
      <c r="D87" s="223">
        <v>-109.18000000000004</v>
      </c>
      <c r="E87" s="223">
        <v>-102.28000000000002</v>
      </c>
      <c r="F87" s="223">
        <v>-118.09000000000002</v>
      </c>
      <c r="G87" s="223">
        <v>-71.22</v>
      </c>
      <c r="H87" s="223">
        <v>-11.000000000000014</v>
      </c>
    </row>
    <row r="88" spans="1:8" ht="11.25">
      <c r="A88" s="221" t="s">
        <v>10</v>
      </c>
      <c r="B88" s="222" t="s">
        <v>10</v>
      </c>
      <c r="C88" s="222" t="s">
        <v>437</v>
      </c>
      <c r="D88" s="223">
        <v>198.45</v>
      </c>
      <c r="E88" s="223">
        <v>229.8</v>
      </c>
      <c r="F88" s="223">
        <v>233.56</v>
      </c>
      <c r="G88" s="223">
        <v>210.26</v>
      </c>
      <c r="H88" s="223">
        <v>243.35999999999999</v>
      </c>
    </row>
    <row r="89" spans="1:8" ht="11.25">
      <c r="A89" s="221" t="s">
        <v>11</v>
      </c>
      <c r="B89" s="222" t="s">
        <v>11</v>
      </c>
      <c r="C89" s="222" t="s">
        <v>438</v>
      </c>
      <c r="D89" s="223">
        <v>307.63</v>
      </c>
      <c r="E89" s="223">
        <v>332.08000000000004</v>
      </c>
      <c r="F89" s="223">
        <v>351.65000000000003</v>
      </c>
      <c r="G89" s="223">
        <v>281.48</v>
      </c>
      <c r="H89" s="223">
        <v>254.36</v>
      </c>
    </row>
    <row r="90" spans="1:8" ht="11.25">
      <c r="A90" s="221" t="s">
        <v>206</v>
      </c>
      <c r="B90" s="222" t="s">
        <v>36</v>
      </c>
      <c r="C90" s="222" t="s">
        <v>207</v>
      </c>
      <c r="D90" s="223">
        <v>-107.5</v>
      </c>
      <c r="E90" s="223">
        <v>-120.30000000000001</v>
      </c>
      <c r="F90" s="223">
        <v>-111.26</v>
      </c>
      <c r="G90" s="223">
        <v>-58.7</v>
      </c>
      <c r="H90" s="223">
        <v>-25.460000000000004</v>
      </c>
    </row>
    <row r="91" spans="1:8" ht="11.25">
      <c r="A91" s="221" t="s">
        <v>19</v>
      </c>
      <c r="B91" s="222" t="s">
        <v>19</v>
      </c>
      <c r="C91" s="222" t="s">
        <v>439</v>
      </c>
      <c r="D91" s="223">
        <v>56.6</v>
      </c>
      <c r="E91" s="223">
        <v>63.849999999999994</v>
      </c>
      <c r="F91" s="223">
        <v>63.57000000000001</v>
      </c>
      <c r="G91" s="223">
        <v>66.6</v>
      </c>
      <c r="H91" s="223">
        <v>79.39999999999999</v>
      </c>
    </row>
    <row r="92" spans="1:8" ht="11.25">
      <c r="A92" s="221" t="s">
        <v>20</v>
      </c>
      <c r="B92" s="222" t="s">
        <v>20</v>
      </c>
      <c r="C92" s="222" t="s">
        <v>440</v>
      </c>
      <c r="D92" s="223">
        <v>164.10000000000002</v>
      </c>
      <c r="E92" s="223">
        <v>184.15</v>
      </c>
      <c r="F92" s="223">
        <v>174.83</v>
      </c>
      <c r="G92" s="223">
        <v>125.30000000000001</v>
      </c>
      <c r="H92" s="223">
        <v>104.86</v>
      </c>
    </row>
    <row r="93" spans="1:8" ht="22.5">
      <c r="A93" s="221" t="s">
        <v>208</v>
      </c>
      <c r="B93" s="222" t="s">
        <v>37</v>
      </c>
      <c r="C93" s="222" t="s">
        <v>209</v>
      </c>
      <c r="D93" s="223">
        <v>-113.15000000000002</v>
      </c>
      <c r="E93" s="223">
        <v>-126.31</v>
      </c>
      <c r="F93" s="223">
        <v>-118.85</v>
      </c>
      <c r="G93" s="223">
        <v>-82.52</v>
      </c>
      <c r="H93" s="223">
        <v>-60.54</v>
      </c>
    </row>
    <row r="94" spans="1:8" ht="11.25">
      <c r="A94" s="221" t="s">
        <v>25</v>
      </c>
      <c r="B94" s="222" t="s">
        <v>25</v>
      </c>
      <c r="C94" s="222" t="s">
        <v>441</v>
      </c>
      <c r="D94" s="223">
        <v>12.049999999999999</v>
      </c>
      <c r="E94" s="223">
        <v>12.17</v>
      </c>
      <c r="F94" s="223">
        <v>12.9</v>
      </c>
      <c r="G94" s="223">
        <v>15.2</v>
      </c>
      <c r="H94" s="223">
        <v>15.969999999999999</v>
      </c>
    </row>
    <row r="95" spans="1:8" ht="11.25">
      <c r="A95" s="221" t="s">
        <v>26</v>
      </c>
      <c r="B95" s="222" t="s">
        <v>26</v>
      </c>
      <c r="C95" s="222" t="s">
        <v>442</v>
      </c>
      <c r="D95" s="223">
        <v>125.20000000000002</v>
      </c>
      <c r="E95" s="223">
        <v>138.48</v>
      </c>
      <c r="F95" s="223">
        <v>131.75</v>
      </c>
      <c r="G95" s="223">
        <v>97.72</v>
      </c>
      <c r="H95" s="223">
        <v>76.50999999999999</v>
      </c>
    </row>
    <row r="96" spans="1:8" ht="11.25">
      <c r="A96" s="221" t="s">
        <v>194</v>
      </c>
      <c r="B96" s="222" t="s">
        <v>30</v>
      </c>
      <c r="C96" s="222" t="s">
        <v>195</v>
      </c>
      <c r="D96" s="223">
        <v>5.6499999999999995</v>
      </c>
      <c r="E96" s="223">
        <v>6.01</v>
      </c>
      <c r="F96" s="223">
        <v>7.590000000000001</v>
      </c>
      <c r="G96" s="223">
        <v>23.82</v>
      </c>
      <c r="H96" s="223">
        <v>35.08</v>
      </c>
    </row>
    <row r="97" spans="1:8" ht="11.25">
      <c r="A97" s="221" t="s">
        <v>25</v>
      </c>
      <c r="B97" s="222" t="s">
        <v>25</v>
      </c>
      <c r="C97" s="222" t="s">
        <v>441</v>
      </c>
      <c r="D97" s="223">
        <v>44.55</v>
      </c>
      <c r="E97" s="223">
        <v>51.67999999999999</v>
      </c>
      <c r="F97" s="223">
        <v>50.67</v>
      </c>
      <c r="G97" s="223">
        <v>51.4</v>
      </c>
      <c r="H97" s="223">
        <v>63.43</v>
      </c>
    </row>
    <row r="98" spans="1:8" ht="11.25">
      <c r="A98" s="221" t="s">
        <v>26</v>
      </c>
      <c r="B98" s="222" t="s">
        <v>26</v>
      </c>
      <c r="C98" s="222" t="s">
        <v>442</v>
      </c>
      <c r="D98" s="223">
        <v>38.900000000000006</v>
      </c>
      <c r="E98" s="223">
        <v>45.67</v>
      </c>
      <c r="F98" s="223">
        <v>43.08</v>
      </c>
      <c r="G98" s="223">
        <v>27.58</v>
      </c>
      <c r="H98" s="223">
        <v>28.35</v>
      </c>
    </row>
    <row r="99" spans="1:8" ht="11.25">
      <c r="A99" s="221" t="s">
        <v>210</v>
      </c>
      <c r="B99" s="222" t="s">
        <v>38</v>
      </c>
      <c r="C99" s="222" t="s">
        <v>211</v>
      </c>
      <c r="D99" s="223">
        <v>-1.6800000000000104</v>
      </c>
      <c r="E99" s="223">
        <v>18.020000000000003</v>
      </c>
      <c r="F99" s="223">
        <v>-6.8300000000000125</v>
      </c>
      <c r="G99" s="223">
        <v>-12.520000000000003</v>
      </c>
      <c r="H99" s="223">
        <v>14.46</v>
      </c>
    </row>
    <row r="100" spans="1:8" ht="11.25">
      <c r="A100" s="221" t="s">
        <v>19</v>
      </c>
      <c r="B100" s="222" t="s">
        <v>19</v>
      </c>
      <c r="C100" s="222" t="s">
        <v>439</v>
      </c>
      <c r="D100" s="223">
        <v>141.85</v>
      </c>
      <c r="E100" s="223">
        <v>165.95</v>
      </c>
      <c r="F100" s="223">
        <v>169.99</v>
      </c>
      <c r="G100" s="223">
        <v>143.66</v>
      </c>
      <c r="H100" s="223">
        <v>163.96</v>
      </c>
    </row>
    <row r="101" spans="1:8" ht="11.25">
      <c r="A101" s="221" t="s">
        <v>20</v>
      </c>
      <c r="B101" s="222" t="s">
        <v>20</v>
      </c>
      <c r="C101" s="222" t="s">
        <v>440</v>
      </c>
      <c r="D101" s="223">
        <v>143.53</v>
      </c>
      <c r="E101" s="223">
        <v>147.93</v>
      </c>
      <c r="F101" s="223">
        <v>176.82</v>
      </c>
      <c r="G101" s="223">
        <v>156.18</v>
      </c>
      <c r="H101" s="223">
        <v>149.5</v>
      </c>
    </row>
    <row r="102" spans="1:8" ht="11.25">
      <c r="A102" s="221" t="s">
        <v>212</v>
      </c>
      <c r="B102" s="222" t="s">
        <v>39</v>
      </c>
      <c r="C102" s="222" t="s">
        <v>213</v>
      </c>
      <c r="D102" s="223">
        <v>0.27000000000000046</v>
      </c>
      <c r="E102" s="223">
        <v>1.2800000000000007</v>
      </c>
      <c r="F102" s="223">
        <v>2.07</v>
      </c>
      <c r="G102" s="223">
        <v>1.4500000000000006</v>
      </c>
      <c r="H102" s="223">
        <v>2.1799999999999997</v>
      </c>
    </row>
    <row r="103" spans="1:8" ht="11.25">
      <c r="A103" s="221" t="s">
        <v>25</v>
      </c>
      <c r="B103" s="222" t="s">
        <v>25</v>
      </c>
      <c r="C103" s="222" t="s">
        <v>441</v>
      </c>
      <c r="D103" s="223">
        <v>13.7</v>
      </c>
      <c r="E103" s="223">
        <v>15.64</v>
      </c>
      <c r="F103" s="223">
        <v>17.32</v>
      </c>
      <c r="G103" s="223">
        <v>15.309999999999999</v>
      </c>
      <c r="H103" s="223">
        <v>16.57</v>
      </c>
    </row>
    <row r="104" spans="1:8" ht="11.25">
      <c r="A104" s="221" t="s">
        <v>26</v>
      </c>
      <c r="B104" s="222" t="s">
        <v>26</v>
      </c>
      <c r="C104" s="222" t="s">
        <v>442</v>
      </c>
      <c r="D104" s="223">
        <v>13.43</v>
      </c>
      <c r="E104" s="223">
        <v>14.36</v>
      </c>
      <c r="F104" s="223">
        <v>15.25</v>
      </c>
      <c r="G104" s="223">
        <v>13.86</v>
      </c>
      <c r="H104" s="223">
        <v>14.39</v>
      </c>
    </row>
    <row r="105" spans="1:8" ht="11.25">
      <c r="A105" s="221" t="s">
        <v>214</v>
      </c>
      <c r="B105" s="222" t="s">
        <v>40</v>
      </c>
      <c r="C105" s="222" t="s">
        <v>215</v>
      </c>
      <c r="D105" s="223">
        <v>-26.77</v>
      </c>
      <c r="E105" s="223">
        <v>-20.89</v>
      </c>
      <c r="F105" s="223">
        <v>-26.75</v>
      </c>
      <c r="G105" s="223">
        <v>-29.129999999999995</v>
      </c>
      <c r="H105" s="223">
        <v>-21.849999999999994</v>
      </c>
    </row>
    <row r="106" spans="1:8" ht="11.25">
      <c r="A106" s="221" t="s">
        <v>25</v>
      </c>
      <c r="B106" s="222" t="s">
        <v>25</v>
      </c>
      <c r="C106" s="222" t="s">
        <v>441</v>
      </c>
      <c r="D106" s="223">
        <v>23.330000000000002</v>
      </c>
      <c r="E106" s="223">
        <v>34.75</v>
      </c>
      <c r="F106" s="223">
        <v>34.39</v>
      </c>
      <c r="G106" s="223">
        <v>30.590000000000003</v>
      </c>
      <c r="H106" s="223">
        <v>37.71</v>
      </c>
    </row>
    <row r="107" spans="1:8" ht="11.25">
      <c r="A107" s="221" t="s">
        <v>26</v>
      </c>
      <c r="B107" s="222" t="s">
        <v>26</v>
      </c>
      <c r="C107" s="222" t="s">
        <v>442</v>
      </c>
      <c r="D107" s="223">
        <v>50.099999999999994</v>
      </c>
      <c r="E107" s="223">
        <v>55.64</v>
      </c>
      <c r="F107" s="223">
        <v>61.13999999999999</v>
      </c>
      <c r="G107" s="223">
        <v>59.72</v>
      </c>
      <c r="H107" s="223">
        <v>59.56</v>
      </c>
    </row>
    <row r="108" spans="1:8" ht="11.25">
      <c r="A108" s="221" t="s">
        <v>194</v>
      </c>
      <c r="B108" s="222" t="s">
        <v>30</v>
      </c>
      <c r="C108" s="222" t="s">
        <v>195</v>
      </c>
      <c r="D108" s="223">
        <v>24.82</v>
      </c>
      <c r="E108" s="223">
        <v>37.63</v>
      </c>
      <c r="F108" s="223">
        <v>17.85</v>
      </c>
      <c r="G108" s="223">
        <v>15.16</v>
      </c>
      <c r="H108" s="223">
        <v>34.13000000000001</v>
      </c>
    </row>
    <row r="109" spans="1:8" ht="11.25">
      <c r="A109" s="221" t="s">
        <v>25</v>
      </c>
      <c r="B109" s="222" t="s">
        <v>25</v>
      </c>
      <c r="C109" s="222" t="s">
        <v>441</v>
      </c>
      <c r="D109" s="223">
        <v>104.82000000000001</v>
      </c>
      <c r="E109" s="223">
        <v>115.56</v>
      </c>
      <c r="F109" s="223">
        <v>118.28</v>
      </c>
      <c r="G109" s="223">
        <v>97.76</v>
      </c>
      <c r="H109" s="223">
        <v>109.68</v>
      </c>
    </row>
    <row r="110" spans="1:8" ht="11.25" customHeight="1">
      <c r="A110" s="221" t="s">
        <v>26</v>
      </c>
      <c r="B110" s="222" t="s">
        <v>26</v>
      </c>
      <c r="C110" s="222" t="s">
        <v>442</v>
      </c>
      <c r="D110" s="223">
        <v>80</v>
      </c>
      <c r="E110" s="223">
        <v>77.93</v>
      </c>
      <c r="F110" s="223">
        <v>100.43</v>
      </c>
      <c r="G110" s="223">
        <v>82.6</v>
      </c>
      <c r="H110" s="223">
        <v>75.55000000000001</v>
      </c>
    </row>
    <row r="111" spans="1:8" ht="11.25">
      <c r="A111" s="221" t="s">
        <v>216</v>
      </c>
      <c r="B111" s="222" t="s">
        <v>41</v>
      </c>
      <c r="C111" s="222" t="s">
        <v>217</v>
      </c>
      <c r="D111" s="223">
        <v>-5.57</v>
      </c>
      <c r="E111" s="223">
        <v>-3.8</v>
      </c>
      <c r="F111" s="223">
        <v>-1.7200000000000004</v>
      </c>
      <c r="G111" s="223">
        <v>-0.38</v>
      </c>
      <c r="H111" s="223">
        <v>-4.99</v>
      </c>
    </row>
    <row r="112" spans="1:8" ht="11.25">
      <c r="A112" s="221" t="s">
        <v>10</v>
      </c>
      <c r="B112" s="222" t="s">
        <v>10</v>
      </c>
      <c r="C112" s="222" t="s">
        <v>437</v>
      </c>
      <c r="D112" s="223">
        <v>3.3200000000000003</v>
      </c>
      <c r="E112" s="223">
        <v>5.25</v>
      </c>
      <c r="F112" s="223">
        <v>5.28</v>
      </c>
      <c r="G112" s="223">
        <v>3.6</v>
      </c>
      <c r="H112" s="223">
        <v>3.3200000000000003</v>
      </c>
    </row>
    <row r="113" spans="1:8" ht="11.25">
      <c r="A113" s="221" t="s">
        <v>11</v>
      </c>
      <c r="B113" s="222" t="s">
        <v>11</v>
      </c>
      <c r="C113" s="222" t="s">
        <v>438</v>
      </c>
      <c r="D113" s="223">
        <v>8.89</v>
      </c>
      <c r="E113" s="223">
        <v>9.05</v>
      </c>
      <c r="F113" s="223">
        <v>7</v>
      </c>
      <c r="G113" s="223">
        <v>3.98</v>
      </c>
      <c r="H113" s="223">
        <v>8.309999999999999</v>
      </c>
    </row>
    <row r="114" spans="1:8" ht="11.25">
      <c r="A114" s="221" t="s">
        <v>218</v>
      </c>
      <c r="B114" s="222" t="s">
        <v>42</v>
      </c>
      <c r="C114" s="222" t="s">
        <v>219</v>
      </c>
      <c r="D114" s="223">
        <v>3.3200000000000003</v>
      </c>
      <c r="E114" s="223">
        <v>5.25</v>
      </c>
      <c r="F114" s="223">
        <v>5.28</v>
      </c>
      <c r="G114" s="223">
        <v>3.6</v>
      </c>
      <c r="H114" s="223">
        <v>3.3200000000000003</v>
      </c>
    </row>
    <row r="115" spans="1:8" ht="11.25">
      <c r="A115" s="221" t="s">
        <v>19</v>
      </c>
      <c r="B115" s="222" t="s">
        <v>19</v>
      </c>
      <c r="C115" s="222" t="s">
        <v>439</v>
      </c>
      <c r="D115" s="223">
        <v>3.3200000000000003</v>
      </c>
      <c r="E115" s="223">
        <v>5.25</v>
      </c>
      <c r="F115" s="223">
        <v>5.28</v>
      </c>
      <c r="G115" s="223">
        <v>3.6</v>
      </c>
      <c r="H115" s="223">
        <v>3.3200000000000003</v>
      </c>
    </row>
    <row r="116" spans="1:8" ht="11.25">
      <c r="A116" s="221" t="s">
        <v>220</v>
      </c>
      <c r="B116" s="222" t="s">
        <v>43</v>
      </c>
      <c r="C116" s="222" t="s">
        <v>221</v>
      </c>
      <c r="D116" s="223">
        <v>-8.89</v>
      </c>
      <c r="E116" s="223">
        <v>-9.05</v>
      </c>
      <c r="F116" s="223">
        <v>-7</v>
      </c>
      <c r="G116" s="223">
        <v>-3.98</v>
      </c>
      <c r="H116" s="223">
        <v>-8.309999999999999</v>
      </c>
    </row>
    <row r="117" spans="1:8" ht="11.25">
      <c r="A117" s="221" t="s">
        <v>20</v>
      </c>
      <c r="B117" s="222" t="s">
        <v>20</v>
      </c>
      <c r="C117" s="222" t="s">
        <v>440</v>
      </c>
      <c r="D117" s="223">
        <v>8.89</v>
      </c>
      <c r="E117" s="223">
        <v>9.05</v>
      </c>
      <c r="F117" s="223">
        <v>7</v>
      </c>
      <c r="G117" s="223">
        <v>3.98</v>
      </c>
      <c r="H117" s="223">
        <v>8.309999999999999</v>
      </c>
    </row>
    <row r="118" spans="1:8" ht="11.25">
      <c r="A118" s="221" t="s">
        <v>222</v>
      </c>
      <c r="B118" s="222" t="s">
        <v>44</v>
      </c>
      <c r="C118" s="222" t="s">
        <v>223</v>
      </c>
      <c r="D118" s="223">
        <v>-3.8600000000000003</v>
      </c>
      <c r="E118" s="223">
        <v>-5.380000000000001</v>
      </c>
      <c r="F118" s="223">
        <v>-8.03</v>
      </c>
      <c r="G118" s="223">
        <v>-5.17</v>
      </c>
      <c r="H118" s="223">
        <v>-6.17</v>
      </c>
    </row>
    <row r="119" spans="1:8" ht="11.25">
      <c r="A119" s="221" t="s">
        <v>10</v>
      </c>
      <c r="B119" s="222" t="s">
        <v>10</v>
      </c>
      <c r="C119" s="222" t="s">
        <v>437</v>
      </c>
      <c r="D119" s="223">
        <v>0.88</v>
      </c>
      <c r="E119" s="223">
        <v>0.7</v>
      </c>
      <c r="F119" s="223">
        <v>0.79</v>
      </c>
      <c r="G119" s="223">
        <v>0.26</v>
      </c>
      <c r="H119" s="223">
        <v>0.19000000000000003</v>
      </c>
    </row>
    <row r="120" spans="1:8" ht="11.25">
      <c r="A120" s="221" t="s">
        <v>11</v>
      </c>
      <c r="B120" s="222" t="s">
        <v>11</v>
      </c>
      <c r="C120" s="222" t="s">
        <v>438</v>
      </c>
      <c r="D120" s="223">
        <v>4.74</v>
      </c>
      <c r="E120" s="223">
        <v>6.08</v>
      </c>
      <c r="F120" s="223">
        <v>8.82</v>
      </c>
      <c r="G120" s="223">
        <v>5.43</v>
      </c>
      <c r="H120" s="223">
        <v>6.359999999999999</v>
      </c>
    </row>
    <row r="121" spans="1:8" ht="11.25">
      <c r="A121" s="221" t="s">
        <v>224</v>
      </c>
      <c r="B121" s="222" t="s">
        <v>45</v>
      </c>
      <c r="C121" s="222" t="s">
        <v>225</v>
      </c>
      <c r="D121" s="223">
        <v>-2.17</v>
      </c>
      <c r="E121" s="223">
        <v>-2.29</v>
      </c>
      <c r="F121" s="223">
        <v>-1.28</v>
      </c>
      <c r="G121" s="223">
        <v>-0.9200000000000002</v>
      </c>
      <c r="H121" s="223">
        <v>-0.6</v>
      </c>
    </row>
    <row r="122" spans="1:8" ht="11.25">
      <c r="A122" s="221" t="s">
        <v>19</v>
      </c>
      <c r="B122" s="222" t="s">
        <v>19</v>
      </c>
      <c r="C122" s="222" t="s">
        <v>439</v>
      </c>
      <c r="D122" s="223">
        <v>0.87</v>
      </c>
      <c r="E122" s="223">
        <v>0.66</v>
      </c>
      <c r="F122" s="223">
        <v>0.76</v>
      </c>
      <c r="G122" s="223">
        <v>0.2</v>
      </c>
      <c r="H122" s="223">
        <v>0.19000000000000003</v>
      </c>
    </row>
    <row r="123" spans="1:8" ht="11.25">
      <c r="A123" s="221" t="s">
        <v>20</v>
      </c>
      <c r="B123" s="222" t="s">
        <v>20</v>
      </c>
      <c r="C123" s="222" t="s">
        <v>440</v>
      </c>
      <c r="D123" s="223">
        <v>3.04</v>
      </c>
      <c r="E123" s="223">
        <v>2.95</v>
      </c>
      <c r="F123" s="223">
        <v>2.04</v>
      </c>
      <c r="G123" s="223">
        <v>1.12</v>
      </c>
      <c r="H123" s="223">
        <v>0.79</v>
      </c>
    </row>
    <row r="124" spans="1:8" ht="11.25">
      <c r="A124" s="221" t="s">
        <v>226</v>
      </c>
      <c r="B124" s="222" t="s">
        <v>46</v>
      </c>
      <c r="C124" s="222" t="s">
        <v>227</v>
      </c>
      <c r="D124" s="223">
        <v>-1.69</v>
      </c>
      <c r="E124" s="223">
        <v>-3.09</v>
      </c>
      <c r="F124" s="223">
        <v>-6.74</v>
      </c>
      <c r="G124" s="223">
        <v>-4.25</v>
      </c>
      <c r="H124" s="223">
        <v>-5.57</v>
      </c>
    </row>
    <row r="125" spans="1:8" ht="11.25">
      <c r="A125" s="221" t="s">
        <v>19</v>
      </c>
      <c r="B125" s="222" t="s">
        <v>19</v>
      </c>
      <c r="C125" s="222" t="s">
        <v>439</v>
      </c>
      <c r="D125" s="223">
        <v>0.01</v>
      </c>
      <c r="E125" s="223">
        <v>0.04</v>
      </c>
      <c r="F125" s="223">
        <v>0</v>
      </c>
      <c r="G125" s="223">
        <v>0.06</v>
      </c>
      <c r="H125" s="223">
        <v>0</v>
      </c>
    </row>
    <row r="126" spans="1:8" ht="11.25">
      <c r="A126" s="221" t="s">
        <v>20</v>
      </c>
      <c r="B126" s="222" t="s">
        <v>20</v>
      </c>
      <c r="C126" s="222" t="s">
        <v>440</v>
      </c>
      <c r="D126" s="223">
        <v>1.7</v>
      </c>
      <c r="E126" s="223">
        <v>3.13</v>
      </c>
      <c r="F126" s="223">
        <v>6.74</v>
      </c>
      <c r="G126" s="223">
        <v>4.31</v>
      </c>
      <c r="H126" s="223">
        <v>5.57</v>
      </c>
    </row>
    <row r="127" spans="1:8" ht="11.25">
      <c r="A127" s="221" t="s">
        <v>228</v>
      </c>
      <c r="B127" s="222" t="s">
        <v>47</v>
      </c>
      <c r="C127" s="222" t="s">
        <v>229</v>
      </c>
      <c r="D127" s="223">
        <v>0</v>
      </c>
      <c r="E127" s="223">
        <v>0</v>
      </c>
      <c r="F127" s="223">
        <v>-0.01</v>
      </c>
      <c r="G127" s="223">
        <v>0</v>
      </c>
      <c r="H127" s="223">
        <v>0</v>
      </c>
    </row>
    <row r="128" spans="1:8" ht="11.25">
      <c r="A128" s="221" t="s">
        <v>19</v>
      </c>
      <c r="B128" s="222" t="s">
        <v>19</v>
      </c>
      <c r="C128" s="222" t="s">
        <v>439</v>
      </c>
      <c r="D128" s="223">
        <v>0</v>
      </c>
      <c r="E128" s="223">
        <v>0</v>
      </c>
      <c r="F128" s="223">
        <v>0.03</v>
      </c>
      <c r="G128" s="223">
        <v>0</v>
      </c>
      <c r="H128" s="223">
        <v>0</v>
      </c>
    </row>
    <row r="129" spans="1:8" ht="11.25">
      <c r="A129" s="221" t="s">
        <v>20</v>
      </c>
      <c r="B129" s="222" t="s">
        <v>20</v>
      </c>
      <c r="C129" s="222" t="s">
        <v>440</v>
      </c>
      <c r="D129" s="223">
        <v>0</v>
      </c>
      <c r="E129" s="223">
        <v>0</v>
      </c>
      <c r="F129" s="223">
        <v>0.04</v>
      </c>
      <c r="G129" s="223">
        <v>0</v>
      </c>
      <c r="H129" s="223">
        <v>0</v>
      </c>
    </row>
    <row r="130" spans="1:8" ht="11.25">
      <c r="A130" s="221" t="s">
        <v>230</v>
      </c>
      <c r="B130" s="222" t="s">
        <v>48</v>
      </c>
      <c r="C130" s="222" t="s">
        <v>231</v>
      </c>
      <c r="D130" s="223">
        <v>-4.43</v>
      </c>
      <c r="E130" s="223">
        <v>-1.7100000000000004</v>
      </c>
      <c r="F130" s="223">
        <v>-2.3500000000000005</v>
      </c>
      <c r="G130" s="223">
        <v>-1.0000000000000002</v>
      </c>
      <c r="H130" s="223">
        <v>-2.3100000000000005</v>
      </c>
    </row>
    <row r="131" spans="1:8" ht="11.25">
      <c r="A131" s="221" t="s">
        <v>10</v>
      </c>
      <c r="B131" s="222" t="s">
        <v>10</v>
      </c>
      <c r="C131" s="222" t="s">
        <v>437</v>
      </c>
      <c r="D131" s="223">
        <v>4.23</v>
      </c>
      <c r="E131" s="223">
        <v>6.15</v>
      </c>
      <c r="F131" s="223">
        <v>6.56</v>
      </c>
      <c r="G131" s="223">
        <v>5.92</v>
      </c>
      <c r="H131" s="223">
        <v>5.64</v>
      </c>
    </row>
    <row r="132" spans="1:8" ht="11.25">
      <c r="A132" s="221" t="s">
        <v>11</v>
      </c>
      <c r="B132" s="222" t="s">
        <v>11</v>
      </c>
      <c r="C132" s="222" t="s">
        <v>438</v>
      </c>
      <c r="D132" s="223">
        <v>8.66</v>
      </c>
      <c r="E132" s="223">
        <v>7.860000000000001</v>
      </c>
      <c r="F132" s="223">
        <v>8.91</v>
      </c>
      <c r="G132" s="223">
        <v>6.92</v>
      </c>
      <c r="H132" s="223">
        <v>7.950000000000001</v>
      </c>
    </row>
    <row r="133" spans="1:8" ht="11.25">
      <c r="A133" s="221" t="s">
        <v>232</v>
      </c>
      <c r="B133" s="222" t="s">
        <v>49</v>
      </c>
      <c r="C133" s="222" t="s">
        <v>233</v>
      </c>
      <c r="D133" s="223">
        <v>-3.4800000000000004</v>
      </c>
      <c r="E133" s="223">
        <v>-1.01</v>
      </c>
      <c r="F133" s="223">
        <v>-2.24</v>
      </c>
      <c r="G133" s="223">
        <v>-1.3399999999999999</v>
      </c>
      <c r="H133" s="223">
        <v>-2.57</v>
      </c>
    </row>
    <row r="134" spans="1:8" ht="11.25">
      <c r="A134" s="221" t="s">
        <v>19</v>
      </c>
      <c r="B134" s="222" t="s">
        <v>19</v>
      </c>
      <c r="C134" s="222" t="s">
        <v>439</v>
      </c>
      <c r="D134" s="223">
        <v>3.67</v>
      </c>
      <c r="E134" s="223">
        <v>5.29</v>
      </c>
      <c r="F134" s="223">
        <v>5.569999999999999</v>
      </c>
      <c r="G134" s="223">
        <v>4.53</v>
      </c>
      <c r="H134" s="223">
        <v>5.07</v>
      </c>
    </row>
    <row r="135" spans="1:8" ht="11.25">
      <c r="A135" s="221" t="s">
        <v>20</v>
      </c>
      <c r="B135" s="222" t="s">
        <v>20</v>
      </c>
      <c r="C135" s="222" t="s">
        <v>440</v>
      </c>
      <c r="D135" s="223">
        <v>7.15</v>
      </c>
      <c r="E135" s="223">
        <v>6.3</v>
      </c>
      <c r="F135" s="223">
        <v>7.8100000000000005</v>
      </c>
      <c r="G135" s="223">
        <v>5.87</v>
      </c>
      <c r="H135" s="223">
        <v>7.64</v>
      </c>
    </row>
    <row r="136" spans="1:8" ht="11.25" customHeight="1">
      <c r="A136" s="221" t="s">
        <v>234</v>
      </c>
      <c r="B136" s="222" t="s">
        <v>50</v>
      </c>
      <c r="C136" s="222" t="s">
        <v>235</v>
      </c>
      <c r="D136" s="223">
        <v>-0.95</v>
      </c>
      <c r="E136" s="223">
        <v>-0.7000000000000002</v>
      </c>
      <c r="F136" s="223">
        <v>-0.11000000000000001</v>
      </c>
      <c r="G136" s="223">
        <v>0.33999999999999997</v>
      </c>
      <c r="H136" s="223">
        <v>0.26000000000000006</v>
      </c>
    </row>
    <row r="137" spans="1:8" ht="11.25">
      <c r="A137" s="221" t="s">
        <v>19</v>
      </c>
      <c r="B137" s="222" t="s">
        <v>19</v>
      </c>
      <c r="C137" s="222" t="s">
        <v>439</v>
      </c>
      <c r="D137" s="223">
        <v>0.5599999999999999</v>
      </c>
      <c r="E137" s="223">
        <v>0.8600000000000001</v>
      </c>
      <c r="F137" s="223">
        <v>0.99</v>
      </c>
      <c r="G137" s="223">
        <v>1.3900000000000001</v>
      </c>
      <c r="H137" s="223">
        <v>0.5700000000000001</v>
      </c>
    </row>
    <row r="138" spans="1:8" ht="11.25">
      <c r="A138" s="221" t="s">
        <v>20</v>
      </c>
      <c r="B138" s="222" t="s">
        <v>20</v>
      </c>
      <c r="C138" s="222" t="s">
        <v>440</v>
      </c>
      <c r="D138" s="223">
        <v>1.51</v>
      </c>
      <c r="E138" s="223">
        <v>1.56</v>
      </c>
      <c r="F138" s="223">
        <v>1.1</v>
      </c>
      <c r="G138" s="223">
        <v>1.05</v>
      </c>
      <c r="H138" s="223">
        <v>0.31000000000000005</v>
      </c>
    </row>
    <row r="139" spans="1:8" ht="11.25">
      <c r="A139" s="221" t="s">
        <v>236</v>
      </c>
      <c r="B139" s="222" t="s">
        <v>51</v>
      </c>
      <c r="C139" s="222" t="s">
        <v>237</v>
      </c>
      <c r="D139" s="223">
        <v>-14.14</v>
      </c>
      <c r="E139" s="223">
        <v>-18.029999999999998</v>
      </c>
      <c r="F139" s="223">
        <v>-18.04</v>
      </c>
      <c r="G139" s="223">
        <v>-13.850000000000001</v>
      </c>
      <c r="H139" s="223">
        <v>-12.829999999999998</v>
      </c>
    </row>
    <row r="140" spans="1:8" ht="11.25">
      <c r="A140" s="221" t="s">
        <v>10</v>
      </c>
      <c r="B140" s="222" t="s">
        <v>10</v>
      </c>
      <c r="C140" s="222" t="s">
        <v>437</v>
      </c>
      <c r="D140" s="223">
        <v>4.56</v>
      </c>
      <c r="E140" s="223">
        <v>6.129999999999999</v>
      </c>
      <c r="F140" s="223">
        <v>7.039999999999999</v>
      </c>
      <c r="G140" s="223">
        <v>4.48</v>
      </c>
      <c r="H140" s="223">
        <v>6.24</v>
      </c>
    </row>
    <row r="141" spans="1:8" ht="11.25">
      <c r="A141" s="221" t="s">
        <v>11</v>
      </c>
      <c r="B141" s="222" t="s">
        <v>11</v>
      </c>
      <c r="C141" s="222" t="s">
        <v>438</v>
      </c>
      <c r="D141" s="223">
        <v>18.7</v>
      </c>
      <c r="E141" s="223">
        <v>24.16</v>
      </c>
      <c r="F141" s="223">
        <v>25.08</v>
      </c>
      <c r="G141" s="223">
        <v>18.33</v>
      </c>
      <c r="H141" s="223">
        <v>19.07</v>
      </c>
    </row>
    <row r="142" spans="1:8" ht="11.25" customHeight="1">
      <c r="A142" s="221" t="s">
        <v>238</v>
      </c>
      <c r="B142" s="222" t="s">
        <v>52</v>
      </c>
      <c r="C142" s="222" t="s">
        <v>239</v>
      </c>
      <c r="D142" s="223">
        <v>107.89</v>
      </c>
      <c r="E142" s="223">
        <v>96.6</v>
      </c>
      <c r="F142" s="223">
        <v>98.19</v>
      </c>
      <c r="G142" s="223">
        <v>77.91</v>
      </c>
      <c r="H142" s="223">
        <v>79.32000000000001</v>
      </c>
    </row>
    <row r="143" spans="1:8" ht="11.25">
      <c r="A143" s="221" t="s">
        <v>10</v>
      </c>
      <c r="B143" s="222" t="s">
        <v>10</v>
      </c>
      <c r="C143" s="222" t="s">
        <v>437</v>
      </c>
      <c r="D143" s="223">
        <v>178.79</v>
      </c>
      <c r="E143" s="223">
        <v>182.99</v>
      </c>
      <c r="F143" s="223">
        <v>185.99999999999997</v>
      </c>
      <c r="G143" s="223">
        <v>162.04000000000002</v>
      </c>
      <c r="H143" s="223">
        <v>152.41</v>
      </c>
    </row>
    <row r="144" spans="1:8" ht="11.25">
      <c r="A144" s="221" t="s">
        <v>11</v>
      </c>
      <c r="B144" s="222" t="s">
        <v>11</v>
      </c>
      <c r="C144" s="222" t="s">
        <v>438</v>
      </c>
      <c r="D144" s="223">
        <v>70.89999999999999</v>
      </c>
      <c r="E144" s="223">
        <v>86.39</v>
      </c>
      <c r="F144" s="223">
        <v>87.81000000000002</v>
      </c>
      <c r="G144" s="223">
        <v>84.13</v>
      </c>
      <c r="H144" s="223">
        <v>73.09</v>
      </c>
    </row>
    <row r="145" spans="1:8" ht="11.25">
      <c r="A145" s="221" t="s">
        <v>240</v>
      </c>
      <c r="B145" s="222" t="s">
        <v>53</v>
      </c>
      <c r="C145" s="222" t="s">
        <v>241</v>
      </c>
      <c r="D145" s="223">
        <v>89.19</v>
      </c>
      <c r="E145" s="223">
        <v>76.13</v>
      </c>
      <c r="F145" s="223">
        <v>69.18</v>
      </c>
      <c r="G145" s="223">
        <v>49.9</v>
      </c>
      <c r="H145" s="223">
        <v>34.620000000000005</v>
      </c>
    </row>
    <row r="146" spans="1:8" ht="11.25">
      <c r="A146" s="221" t="s">
        <v>19</v>
      </c>
      <c r="B146" s="222" t="s">
        <v>19</v>
      </c>
      <c r="C146" s="222" t="s">
        <v>439</v>
      </c>
      <c r="D146" s="223">
        <v>122.95</v>
      </c>
      <c r="E146" s="223">
        <v>121.5</v>
      </c>
      <c r="F146" s="223">
        <v>114.59</v>
      </c>
      <c r="G146" s="223">
        <v>92.00999999999999</v>
      </c>
      <c r="H146" s="223">
        <v>72.17</v>
      </c>
    </row>
    <row r="147" spans="1:8" ht="11.25">
      <c r="A147" s="221" t="s">
        <v>20</v>
      </c>
      <c r="B147" s="222" t="s">
        <v>20</v>
      </c>
      <c r="C147" s="222" t="s">
        <v>440</v>
      </c>
      <c r="D147" s="223">
        <v>33.76</v>
      </c>
      <c r="E147" s="223">
        <v>45.370000000000005</v>
      </c>
      <c r="F147" s="223">
        <v>45.410000000000004</v>
      </c>
      <c r="G147" s="223">
        <v>42.11</v>
      </c>
      <c r="H147" s="223">
        <v>37.55</v>
      </c>
    </row>
    <row r="148" spans="1:8" ht="11.25">
      <c r="A148" s="221" t="s">
        <v>242</v>
      </c>
      <c r="B148" s="222" t="s">
        <v>54</v>
      </c>
      <c r="C148" s="222" t="s">
        <v>243</v>
      </c>
      <c r="D148" s="223">
        <v>10.540000000000003</v>
      </c>
      <c r="E148" s="223">
        <v>11.309999999999999</v>
      </c>
      <c r="F148" s="223">
        <v>21.43</v>
      </c>
      <c r="G148" s="223">
        <v>22.029999999999998</v>
      </c>
      <c r="H148" s="223">
        <v>31.450000000000003</v>
      </c>
    </row>
    <row r="149" spans="1:8" ht="11.25">
      <c r="A149" s="221" t="s">
        <v>19</v>
      </c>
      <c r="B149" s="222" t="s">
        <v>19</v>
      </c>
      <c r="C149" s="222" t="s">
        <v>439</v>
      </c>
      <c r="D149" s="223">
        <v>42.150000000000006</v>
      </c>
      <c r="E149" s="223">
        <v>48.64</v>
      </c>
      <c r="F149" s="223">
        <v>58.78</v>
      </c>
      <c r="G149" s="223">
        <v>59.010000000000005</v>
      </c>
      <c r="H149" s="223">
        <v>63.76</v>
      </c>
    </row>
    <row r="150" spans="1:8" ht="11.25">
      <c r="A150" s="221" t="s">
        <v>20</v>
      </c>
      <c r="B150" s="222" t="s">
        <v>20</v>
      </c>
      <c r="C150" s="222" t="s">
        <v>440</v>
      </c>
      <c r="D150" s="223">
        <v>31.610000000000003</v>
      </c>
      <c r="E150" s="223">
        <v>37.330000000000005</v>
      </c>
      <c r="F150" s="223">
        <v>37.35</v>
      </c>
      <c r="G150" s="223">
        <v>36.980000000000004</v>
      </c>
      <c r="H150" s="223">
        <v>32.31</v>
      </c>
    </row>
    <row r="151" spans="1:8" ht="11.25">
      <c r="A151" s="221" t="s">
        <v>244</v>
      </c>
      <c r="B151" s="222" t="s">
        <v>55</v>
      </c>
      <c r="C151" s="222" t="s">
        <v>245</v>
      </c>
      <c r="D151" s="223">
        <v>8.16</v>
      </c>
      <c r="E151" s="223">
        <v>9.16</v>
      </c>
      <c r="F151" s="223">
        <v>7.58</v>
      </c>
      <c r="G151" s="223">
        <v>5.98</v>
      </c>
      <c r="H151" s="223">
        <v>13.25</v>
      </c>
    </row>
    <row r="152" spans="1:8" ht="11.25">
      <c r="A152" s="221" t="s">
        <v>19</v>
      </c>
      <c r="B152" s="222" t="s">
        <v>19</v>
      </c>
      <c r="C152" s="222" t="s">
        <v>439</v>
      </c>
      <c r="D152" s="223">
        <v>13.69</v>
      </c>
      <c r="E152" s="223">
        <v>12.850000000000001</v>
      </c>
      <c r="F152" s="223">
        <v>12.629999999999999</v>
      </c>
      <c r="G152" s="223">
        <v>11.02</v>
      </c>
      <c r="H152" s="223">
        <v>16.48</v>
      </c>
    </row>
    <row r="153" spans="1:8" ht="11.25">
      <c r="A153" s="221" t="s">
        <v>20</v>
      </c>
      <c r="B153" s="222" t="s">
        <v>20</v>
      </c>
      <c r="C153" s="222" t="s">
        <v>440</v>
      </c>
      <c r="D153" s="223">
        <v>5.53</v>
      </c>
      <c r="E153" s="223">
        <v>3.69</v>
      </c>
      <c r="F153" s="223">
        <v>5.05</v>
      </c>
      <c r="G153" s="223">
        <v>5.04</v>
      </c>
      <c r="H153" s="223">
        <v>3.2299999999999995</v>
      </c>
    </row>
    <row r="154" spans="1:8" ht="11.25">
      <c r="A154" s="221" t="s">
        <v>246</v>
      </c>
      <c r="B154" s="222" t="s">
        <v>56</v>
      </c>
      <c r="C154" s="222" t="s">
        <v>247</v>
      </c>
      <c r="D154" s="223">
        <v>22.139999999999997</v>
      </c>
      <c r="E154" s="223">
        <v>23.39</v>
      </c>
      <c r="F154" s="223">
        <v>6.300000000000004</v>
      </c>
      <c r="G154" s="223">
        <v>0.240000000000002</v>
      </c>
      <c r="H154" s="223">
        <v>-17.359999999999996</v>
      </c>
    </row>
    <row r="155" spans="1:8" ht="11.25">
      <c r="A155" s="221" t="s">
        <v>10</v>
      </c>
      <c r="B155" s="222" t="s">
        <v>10</v>
      </c>
      <c r="C155" s="222" t="s">
        <v>437</v>
      </c>
      <c r="D155" s="223">
        <v>91.63000000000001</v>
      </c>
      <c r="E155" s="223">
        <v>99.36000000000001</v>
      </c>
      <c r="F155" s="223">
        <v>100.71000000000001</v>
      </c>
      <c r="G155" s="223">
        <v>87.57</v>
      </c>
      <c r="H155" s="223">
        <v>93.23</v>
      </c>
    </row>
    <row r="156" spans="1:8" ht="11.25">
      <c r="A156" s="221" t="s">
        <v>11</v>
      </c>
      <c r="B156" s="222" t="s">
        <v>11</v>
      </c>
      <c r="C156" s="222" t="s">
        <v>438</v>
      </c>
      <c r="D156" s="223">
        <v>69.49000000000001</v>
      </c>
      <c r="E156" s="223">
        <v>75.97</v>
      </c>
      <c r="F156" s="223">
        <v>94.41</v>
      </c>
      <c r="G156" s="223">
        <v>87.33</v>
      </c>
      <c r="H156" s="223">
        <v>110.59</v>
      </c>
    </row>
    <row r="157" spans="1:8" ht="11.25">
      <c r="A157" s="221" t="s">
        <v>248</v>
      </c>
      <c r="B157" s="222" t="s">
        <v>57</v>
      </c>
      <c r="C157" s="222" t="s">
        <v>249</v>
      </c>
      <c r="D157" s="223">
        <v>1.35</v>
      </c>
      <c r="E157" s="223">
        <v>1.01</v>
      </c>
      <c r="F157" s="223">
        <v>0.5000000000000001</v>
      </c>
      <c r="G157" s="223">
        <v>-0.3800000000000001</v>
      </c>
      <c r="H157" s="223">
        <v>-1.8399999999999999</v>
      </c>
    </row>
    <row r="158" spans="1:8" ht="11.25">
      <c r="A158" s="221" t="s">
        <v>19</v>
      </c>
      <c r="B158" s="222" t="s">
        <v>19</v>
      </c>
      <c r="C158" s="222" t="s">
        <v>439</v>
      </c>
      <c r="D158" s="223">
        <v>1.95</v>
      </c>
      <c r="E158" s="223">
        <v>2.18</v>
      </c>
      <c r="F158" s="223">
        <v>1.27</v>
      </c>
      <c r="G158" s="223">
        <v>1.1</v>
      </c>
      <c r="H158" s="223">
        <v>0.9099999999999999</v>
      </c>
    </row>
    <row r="159" spans="1:8" ht="11.25">
      <c r="A159" s="221" t="s">
        <v>20</v>
      </c>
      <c r="B159" s="222" t="s">
        <v>20</v>
      </c>
      <c r="C159" s="222" t="s">
        <v>440</v>
      </c>
      <c r="D159" s="223">
        <v>0.6000000000000001</v>
      </c>
      <c r="E159" s="223">
        <v>1.17</v>
      </c>
      <c r="F159" s="223">
        <v>0.77</v>
      </c>
      <c r="G159" s="223">
        <v>1.48</v>
      </c>
      <c r="H159" s="223">
        <v>2.75</v>
      </c>
    </row>
    <row r="160" spans="1:8" ht="11.25">
      <c r="A160" s="221" t="s">
        <v>250</v>
      </c>
      <c r="B160" s="222" t="s">
        <v>58</v>
      </c>
      <c r="C160" s="222" t="s">
        <v>251</v>
      </c>
      <c r="D160" s="223">
        <v>10.009999999999994</v>
      </c>
      <c r="E160" s="223">
        <v>15.3</v>
      </c>
      <c r="F160" s="223">
        <v>5.840000000000003</v>
      </c>
      <c r="G160" s="223">
        <v>10.85</v>
      </c>
      <c r="H160" s="223">
        <v>6.659999999999997</v>
      </c>
    </row>
    <row r="161" spans="1:8" ht="11.25">
      <c r="A161" s="221" t="s">
        <v>19</v>
      </c>
      <c r="B161" s="222" t="s">
        <v>19</v>
      </c>
      <c r="C161" s="222" t="s">
        <v>439</v>
      </c>
      <c r="D161" s="223">
        <v>52.50999999999999</v>
      </c>
      <c r="E161" s="223">
        <v>59.91</v>
      </c>
      <c r="F161" s="223">
        <v>61.56</v>
      </c>
      <c r="G161" s="223">
        <v>61.18000000000001</v>
      </c>
      <c r="H161" s="223">
        <v>61.21</v>
      </c>
    </row>
    <row r="162" spans="1:8" ht="11.25">
      <c r="A162" s="221" t="s">
        <v>20</v>
      </c>
      <c r="B162" s="222" t="s">
        <v>20</v>
      </c>
      <c r="C162" s="222" t="s">
        <v>440</v>
      </c>
      <c r="D162" s="223">
        <v>42.5</v>
      </c>
      <c r="E162" s="223">
        <v>44.61</v>
      </c>
      <c r="F162" s="223">
        <v>55.72</v>
      </c>
      <c r="G162" s="223">
        <v>50.33</v>
      </c>
      <c r="H162" s="223">
        <v>54.55</v>
      </c>
    </row>
    <row r="163" spans="1:8" ht="11.25" customHeight="1">
      <c r="A163" s="221" t="s">
        <v>252</v>
      </c>
      <c r="B163" s="222" t="s">
        <v>59</v>
      </c>
      <c r="C163" s="222" t="s">
        <v>253</v>
      </c>
      <c r="D163" s="223">
        <v>10.780000000000001</v>
      </c>
      <c r="E163" s="223">
        <v>7.080000000000003</v>
      </c>
      <c r="F163" s="223">
        <v>-0.03999999999999915</v>
      </c>
      <c r="G163" s="223">
        <v>-10.23</v>
      </c>
      <c r="H163" s="223">
        <v>-22.179999999999996</v>
      </c>
    </row>
    <row r="164" spans="1:8" ht="11.25">
      <c r="A164" s="221" t="s">
        <v>19</v>
      </c>
      <c r="B164" s="222" t="s">
        <v>19</v>
      </c>
      <c r="C164" s="222" t="s">
        <v>439</v>
      </c>
      <c r="D164" s="223">
        <v>37.17</v>
      </c>
      <c r="E164" s="223">
        <v>37.269999999999996</v>
      </c>
      <c r="F164" s="223">
        <v>37.879999999999995</v>
      </c>
      <c r="G164" s="223">
        <v>25.29</v>
      </c>
      <c r="H164" s="223">
        <v>31.11</v>
      </c>
    </row>
    <row r="165" spans="1:8" ht="11.25">
      <c r="A165" s="221" t="s">
        <v>20</v>
      </c>
      <c r="B165" s="222" t="s">
        <v>20</v>
      </c>
      <c r="C165" s="222" t="s">
        <v>440</v>
      </c>
      <c r="D165" s="223">
        <v>26.389999999999997</v>
      </c>
      <c r="E165" s="223">
        <v>30.189999999999998</v>
      </c>
      <c r="F165" s="223">
        <v>37.919999999999995</v>
      </c>
      <c r="G165" s="223">
        <v>35.52</v>
      </c>
      <c r="H165" s="223">
        <v>53.28999999999999</v>
      </c>
    </row>
    <row r="166" spans="1:8" ht="11.25">
      <c r="A166" s="221" t="s">
        <v>254</v>
      </c>
      <c r="B166" s="222" t="s">
        <v>60</v>
      </c>
      <c r="C166" s="222" t="s">
        <v>255</v>
      </c>
      <c r="D166" s="223">
        <v>-0.2099999999999999</v>
      </c>
      <c r="E166" s="223">
        <v>-1.3699999999999997</v>
      </c>
      <c r="F166" s="223">
        <v>-0.6500000000000001</v>
      </c>
      <c r="G166" s="223">
        <v>-2.41</v>
      </c>
      <c r="H166" s="223">
        <v>-0.89</v>
      </c>
    </row>
    <row r="167" spans="1:8" ht="11.25">
      <c r="A167" s="221" t="s">
        <v>10</v>
      </c>
      <c r="B167" s="222" t="s">
        <v>10</v>
      </c>
      <c r="C167" s="222" t="s">
        <v>437</v>
      </c>
      <c r="D167" s="223">
        <v>1.33</v>
      </c>
      <c r="E167" s="223">
        <v>1.51</v>
      </c>
      <c r="F167" s="223">
        <v>1.98</v>
      </c>
      <c r="G167" s="223">
        <v>2.08</v>
      </c>
      <c r="H167" s="223">
        <v>2.11</v>
      </c>
    </row>
    <row r="168" spans="1:8" ht="11.25">
      <c r="A168" s="221" t="s">
        <v>11</v>
      </c>
      <c r="B168" s="222" t="s">
        <v>11</v>
      </c>
      <c r="C168" s="222" t="s">
        <v>438</v>
      </c>
      <c r="D168" s="223">
        <v>1.5399999999999998</v>
      </c>
      <c r="E168" s="223">
        <v>2.88</v>
      </c>
      <c r="F168" s="223">
        <v>2.63</v>
      </c>
      <c r="G168" s="223">
        <v>4.489999999999999</v>
      </c>
      <c r="H168" s="223">
        <v>3</v>
      </c>
    </row>
    <row r="169" spans="1:8" ht="11.25">
      <c r="A169" s="221" t="s">
        <v>256</v>
      </c>
      <c r="B169" s="222" t="s">
        <v>61</v>
      </c>
      <c r="C169" s="222" t="s">
        <v>257</v>
      </c>
      <c r="D169" s="223">
        <v>-0.2099999999999999</v>
      </c>
      <c r="E169" s="223">
        <v>-1.3699999999999997</v>
      </c>
      <c r="F169" s="223">
        <v>-0.6500000000000001</v>
      </c>
      <c r="G169" s="223">
        <v>-2.41</v>
      </c>
      <c r="H169" s="223">
        <v>-0.89</v>
      </c>
    </row>
    <row r="170" spans="1:8" ht="11.25">
      <c r="A170" s="221" t="s">
        <v>19</v>
      </c>
      <c r="B170" s="222" t="s">
        <v>19</v>
      </c>
      <c r="C170" s="222" t="s">
        <v>439</v>
      </c>
      <c r="D170" s="223">
        <v>1.33</v>
      </c>
      <c r="E170" s="223">
        <v>1.51</v>
      </c>
      <c r="F170" s="223">
        <v>1.98</v>
      </c>
      <c r="G170" s="223">
        <v>2.08</v>
      </c>
      <c r="H170" s="223">
        <v>2.11</v>
      </c>
    </row>
    <row r="171" spans="1:8" ht="11.25">
      <c r="A171" s="221" t="s">
        <v>20</v>
      </c>
      <c r="B171" s="222" t="s">
        <v>20</v>
      </c>
      <c r="C171" s="222" t="s">
        <v>440</v>
      </c>
      <c r="D171" s="223">
        <v>1.5399999999999998</v>
      </c>
      <c r="E171" s="223">
        <v>2.88</v>
      </c>
      <c r="F171" s="223">
        <v>2.63</v>
      </c>
      <c r="G171" s="223">
        <v>4.489999999999999</v>
      </c>
      <c r="H171" s="223">
        <v>3</v>
      </c>
    </row>
    <row r="172" spans="1:8" ht="11.25">
      <c r="A172" s="221" t="s">
        <v>258</v>
      </c>
      <c r="B172" s="222" t="s">
        <v>62</v>
      </c>
      <c r="C172" s="222" t="s">
        <v>259</v>
      </c>
      <c r="D172" s="223">
        <v>4.200000000000001</v>
      </c>
      <c r="E172" s="223">
        <v>-3.269999999999998</v>
      </c>
      <c r="F172" s="223">
        <v>-0.6499999999999986</v>
      </c>
      <c r="G172" s="223">
        <v>-1.46</v>
      </c>
      <c r="H172" s="223">
        <v>0.4899999999999993</v>
      </c>
    </row>
    <row r="173" spans="1:8" ht="11.25">
      <c r="A173" s="221" t="s">
        <v>10</v>
      </c>
      <c r="B173" s="222" t="s">
        <v>10</v>
      </c>
      <c r="C173" s="222" t="s">
        <v>437</v>
      </c>
      <c r="D173" s="223">
        <v>39.160000000000004</v>
      </c>
      <c r="E173" s="223">
        <v>39.04</v>
      </c>
      <c r="F173" s="223">
        <v>36.11</v>
      </c>
      <c r="G173" s="223">
        <v>31.880000000000003</v>
      </c>
      <c r="H173" s="223">
        <v>36.33</v>
      </c>
    </row>
    <row r="174" spans="1:8" ht="11.25">
      <c r="A174" s="221" t="s">
        <v>11</v>
      </c>
      <c r="B174" s="222" t="s">
        <v>11</v>
      </c>
      <c r="C174" s="222" t="s">
        <v>438</v>
      </c>
      <c r="D174" s="223">
        <v>34.959999999999994</v>
      </c>
      <c r="E174" s="223">
        <v>42.31</v>
      </c>
      <c r="F174" s="223">
        <v>36.76</v>
      </c>
      <c r="G174" s="223">
        <v>33.34</v>
      </c>
      <c r="H174" s="223">
        <v>35.839999999999996</v>
      </c>
    </row>
    <row r="175" spans="1:8" ht="11.25">
      <c r="A175" s="227" t="s">
        <v>260</v>
      </c>
      <c r="B175" s="228" t="s">
        <v>63</v>
      </c>
      <c r="C175" s="228" t="s">
        <v>261</v>
      </c>
      <c r="D175" s="229">
        <v>810.0899999999998</v>
      </c>
      <c r="E175" s="229">
        <v>894.1299999999999</v>
      </c>
      <c r="F175" s="229">
        <v>822.33</v>
      </c>
      <c r="G175" s="229">
        <v>450.1100000000001</v>
      </c>
      <c r="H175" s="229">
        <v>460.65</v>
      </c>
    </row>
    <row r="176" spans="1:8" ht="11.25">
      <c r="A176" s="221" t="s">
        <v>10</v>
      </c>
      <c r="B176" s="222" t="s">
        <v>10</v>
      </c>
      <c r="C176" s="222" t="s">
        <v>437</v>
      </c>
      <c r="D176" s="223">
        <v>1047</v>
      </c>
      <c r="E176" s="223">
        <v>1161.6399999999999</v>
      </c>
      <c r="F176" s="223">
        <v>1115.2</v>
      </c>
      <c r="G176" s="223">
        <v>816.8300000000002</v>
      </c>
      <c r="H176" s="223">
        <v>744.6999999999999</v>
      </c>
    </row>
    <row r="177" spans="1:8" ht="12.75" customHeight="1">
      <c r="A177" s="221" t="s">
        <v>11</v>
      </c>
      <c r="B177" s="222" t="s">
        <v>11</v>
      </c>
      <c r="C177" s="222" t="s">
        <v>438</v>
      </c>
      <c r="D177" s="223">
        <v>236.91</v>
      </c>
      <c r="E177" s="223">
        <v>267.51</v>
      </c>
      <c r="F177" s="223">
        <v>292.87</v>
      </c>
      <c r="G177" s="223">
        <v>366.71999999999997</v>
      </c>
      <c r="H177" s="223">
        <v>284.04999999999995</v>
      </c>
    </row>
    <row r="178" spans="1:8" ht="11.25">
      <c r="A178" s="221" t="s">
        <v>262</v>
      </c>
      <c r="B178" s="222" t="s">
        <v>64</v>
      </c>
      <c r="C178" s="222" t="s">
        <v>263</v>
      </c>
      <c r="D178" s="223">
        <v>960.5699999999999</v>
      </c>
      <c r="E178" s="223">
        <v>1074.2</v>
      </c>
      <c r="F178" s="223">
        <v>990.5799999999999</v>
      </c>
      <c r="G178" s="223">
        <v>699.81</v>
      </c>
      <c r="H178" s="223">
        <v>643.32</v>
      </c>
    </row>
    <row r="179" spans="1:8" ht="11.25">
      <c r="A179" s="221" t="s">
        <v>19</v>
      </c>
      <c r="B179" s="222" t="s">
        <v>19</v>
      </c>
      <c r="C179" s="222" t="s">
        <v>439</v>
      </c>
      <c r="D179" s="223">
        <v>1009.95</v>
      </c>
      <c r="E179" s="223">
        <v>1118.02</v>
      </c>
      <c r="F179" s="223">
        <v>1063.8400000000001</v>
      </c>
      <c r="G179" s="223">
        <v>783.1500000000001</v>
      </c>
      <c r="H179" s="223">
        <v>713.8299999999999</v>
      </c>
    </row>
    <row r="180" spans="1:8" ht="12.75" customHeight="1">
      <c r="A180" s="221" t="s">
        <v>20</v>
      </c>
      <c r="B180" s="222" t="s">
        <v>20</v>
      </c>
      <c r="C180" s="222" t="s">
        <v>440</v>
      </c>
      <c r="D180" s="223">
        <v>49.38</v>
      </c>
      <c r="E180" s="223">
        <v>43.82</v>
      </c>
      <c r="F180" s="223">
        <v>73.26</v>
      </c>
      <c r="G180" s="223">
        <v>83.33999999999999</v>
      </c>
      <c r="H180" s="223">
        <v>70.50999999999999</v>
      </c>
    </row>
    <row r="181" spans="1:8" ht="11.25">
      <c r="A181" s="221" t="s">
        <v>264</v>
      </c>
      <c r="B181" s="222" t="s">
        <v>65</v>
      </c>
      <c r="C181" s="222" t="s">
        <v>265</v>
      </c>
      <c r="D181" s="223">
        <v>-149.54</v>
      </c>
      <c r="E181" s="223">
        <v>-178.77</v>
      </c>
      <c r="F181" s="223">
        <v>-166.47000000000003</v>
      </c>
      <c r="G181" s="223">
        <v>-247.07</v>
      </c>
      <c r="H181" s="223">
        <v>-180.31</v>
      </c>
    </row>
    <row r="182" spans="1:8" ht="11.25">
      <c r="A182" s="221" t="s">
        <v>19</v>
      </c>
      <c r="B182" s="222" t="s">
        <v>19</v>
      </c>
      <c r="C182" s="222" t="s">
        <v>439</v>
      </c>
      <c r="D182" s="223">
        <v>39.27</v>
      </c>
      <c r="E182" s="223">
        <v>45.88000000000001</v>
      </c>
      <c r="F182" s="223">
        <v>54.07000000000001</v>
      </c>
      <c r="G182" s="223">
        <v>36.52</v>
      </c>
      <c r="H182" s="223">
        <v>33.66</v>
      </c>
    </row>
    <row r="183" spans="1:8" ht="12.75" customHeight="1">
      <c r="A183" s="221" t="s">
        <v>20</v>
      </c>
      <c r="B183" s="222" t="s">
        <v>20</v>
      </c>
      <c r="C183" s="222" t="s">
        <v>440</v>
      </c>
      <c r="D183" s="223">
        <v>188.81</v>
      </c>
      <c r="E183" s="223">
        <v>224.65000000000003</v>
      </c>
      <c r="F183" s="223">
        <v>220.54</v>
      </c>
      <c r="G183" s="223">
        <v>283.59</v>
      </c>
      <c r="H183" s="223">
        <v>213.96999999999997</v>
      </c>
    </row>
    <row r="184" spans="1:8" ht="11.25">
      <c r="A184" s="221" t="s">
        <v>266</v>
      </c>
      <c r="B184" s="222" t="s">
        <v>66</v>
      </c>
      <c r="C184" s="222" t="s">
        <v>267</v>
      </c>
      <c r="D184" s="223">
        <v>-111.48</v>
      </c>
      <c r="E184" s="223">
        <v>-132.39000000000001</v>
      </c>
      <c r="F184" s="223">
        <v>-125.98</v>
      </c>
      <c r="G184" s="223">
        <v>-212.39</v>
      </c>
      <c r="H184" s="223">
        <v>-143.86</v>
      </c>
    </row>
    <row r="185" spans="1:8" ht="11.25">
      <c r="A185" s="221" t="s">
        <v>25</v>
      </c>
      <c r="B185" s="222" t="s">
        <v>25</v>
      </c>
      <c r="C185" s="222" t="s">
        <v>441</v>
      </c>
      <c r="D185" s="223">
        <v>6.159999999999999</v>
      </c>
      <c r="E185" s="223">
        <v>7.119999999999999</v>
      </c>
      <c r="F185" s="223">
        <v>7.35</v>
      </c>
      <c r="G185" s="223">
        <v>8.25</v>
      </c>
      <c r="H185" s="223">
        <v>8.94</v>
      </c>
    </row>
    <row r="186" spans="1:8" ht="12.75" customHeight="1">
      <c r="A186" s="221" t="s">
        <v>26</v>
      </c>
      <c r="B186" s="222" t="s">
        <v>26</v>
      </c>
      <c r="C186" s="222" t="s">
        <v>442</v>
      </c>
      <c r="D186" s="223">
        <v>117.64</v>
      </c>
      <c r="E186" s="223">
        <v>139.51</v>
      </c>
      <c r="F186" s="223">
        <v>133.32999999999998</v>
      </c>
      <c r="G186" s="223">
        <v>220.64</v>
      </c>
      <c r="H186" s="223">
        <v>152.79999999999998</v>
      </c>
    </row>
    <row r="187" spans="1:8" ht="22.5">
      <c r="A187" s="221" t="s">
        <v>268</v>
      </c>
      <c r="B187" s="222" t="s">
        <v>67</v>
      </c>
      <c r="C187" s="222" t="s">
        <v>269</v>
      </c>
      <c r="D187" s="223">
        <v>-105.89999999999999</v>
      </c>
      <c r="E187" s="223">
        <v>-127.22000000000003</v>
      </c>
      <c r="F187" s="223">
        <v>-119.91</v>
      </c>
      <c r="G187" s="223">
        <v>-208.66</v>
      </c>
      <c r="H187" s="223">
        <v>-141.13</v>
      </c>
    </row>
    <row r="188" spans="1:8" ht="11.25">
      <c r="A188" s="221" t="s">
        <v>27</v>
      </c>
      <c r="B188" s="222" t="s">
        <v>27</v>
      </c>
      <c r="C188" s="222" t="s">
        <v>443</v>
      </c>
      <c r="D188" s="223">
        <v>6.1000000000000005</v>
      </c>
      <c r="E188" s="223">
        <v>6.16</v>
      </c>
      <c r="F188" s="223">
        <v>6.51</v>
      </c>
      <c r="G188" s="223">
        <v>6.16</v>
      </c>
      <c r="H188" s="223">
        <v>7.460000000000001</v>
      </c>
    </row>
    <row r="189" spans="1:8" ht="11.25">
      <c r="A189" s="221" t="s">
        <v>28</v>
      </c>
      <c r="B189" s="222" t="s">
        <v>28</v>
      </c>
      <c r="C189" s="222" t="s">
        <v>444</v>
      </c>
      <c r="D189" s="223">
        <v>112</v>
      </c>
      <c r="E189" s="223">
        <v>133.38000000000002</v>
      </c>
      <c r="F189" s="223">
        <v>126.41999999999999</v>
      </c>
      <c r="G189" s="223">
        <v>214.82</v>
      </c>
      <c r="H189" s="223">
        <v>148.59</v>
      </c>
    </row>
    <row r="190" spans="1:8" ht="11.25" customHeight="1">
      <c r="A190" s="221" t="s">
        <v>270</v>
      </c>
      <c r="B190" s="222" t="s">
        <v>68</v>
      </c>
      <c r="C190" s="222" t="s">
        <v>271</v>
      </c>
      <c r="D190" s="223">
        <v>-116.91</v>
      </c>
      <c r="E190" s="223">
        <v>-127.82</v>
      </c>
      <c r="F190" s="223">
        <v>-76.30999999999999</v>
      </c>
      <c r="G190" s="223">
        <v>-85.28999999999999</v>
      </c>
      <c r="H190" s="223">
        <v>-50.099999999999994</v>
      </c>
    </row>
    <row r="191" spans="1:8" ht="11.25">
      <c r="A191" s="221" t="s">
        <v>69</v>
      </c>
      <c r="B191" s="222" t="s">
        <v>69</v>
      </c>
      <c r="C191" s="222" t="s">
        <v>445</v>
      </c>
      <c r="D191" s="223">
        <v>6.1000000000000005</v>
      </c>
      <c r="E191" s="223">
        <v>6.16</v>
      </c>
      <c r="F191" s="223">
        <v>6.51</v>
      </c>
      <c r="G191" s="223">
        <v>6.16</v>
      </c>
      <c r="H191" s="223">
        <v>7.460000000000001</v>
      </c>
    </row>
    <row r="192" spans="1:8" ht="11.25">
      <c r="A192" s="221" t="s">
        <v>70</v>
      </c>
      <c r="B192" s="222" t="s">
        <v>70</v>
      </c>
      <c r="C192" s="222" t="s">
        <v>446</v>
      </c>
      <c r="D192" s="223">
        <v>123.00999999999999</v>
      </c>
      <c r="E192" s="223">
        <v>133.98</v>
      </c>
      <c r="F192" s="223">
        <v>82.82</v>
      </c>
      <c r="G192" s="223">
        <v>91.45</v>
      </c>
      <c r="H192" s="223">
        <v>57.56</v>
      </c>
    </row>
    <row r="193" spans="1:8" ht="11.25" customHeight="1">
      <c r="A193" s="221" t="s">
        <v>272</v>
      </c>
      <c r="B193" s="222" t="s">
        <v>71</v>
      </c>
      <c r="C193" s="222" t="s">
        <v>273</v>
      </c>
      <c r="D193" s="223">
        <v>-116.91</v>
      </c>
      <c r="E193" s="223">
        <v>-127.82</v>
      </c>
      <c r="F193" s="223">
        <v>-76.30999999999999</v>
      </c>
      <c r="G193" s="223">
        <v>-85.28999999999999</v>
      </c>
      <c r="H193" s="223">
        <v>-50.099999999999994</v>
      </c>
    </row>
    <row r="194" spans="1:8" ht="11.25">
      <c r="A194" s="221" t="s">
        <v>72</v>
      </c>
      <c r="B194" s="222" t="s">
        <v>72</v>
      </c>
      <c r="C194" s="222" t="s">
        <v>447</v>
      </c>
      <c r="D194" s="223">
        <v>6.1000000000000005</v>
      </c>
      <c r="E194" s="223">
        <v>6.16</v>
      </c>
      <c r="F194" s="223">
        <v>6.51</v>
      </c>
      <c r="G194" s="223">
        <v>6.16</v>
      </c>
      <c r="H194" s="223">
        <v>7.460000000000001</v>
      </c>
    </row>
    <row r="195" spans="1:8" ht="11.25">
      <c r="A195" s="221" t="s">
        <v>73</v>
      </c>
      <c r="B195" s="222" t="s">
        <v>73</v>
      </c>
      <c r="C195" s="222" t="s">
        <v>448</v>
      </c>
      <c r="D195" s="223">
        <v>123.00999999999999</v>
      </c>
      <c r="E195" s="223">
        <v>133.98</v>
      </c>
      <c r="F195" s="223">
        <v>82.82</v>
      </c>
      <c r="G195" s="223">
        <v>91.45</v>
      </c>
      <c r="H195" s="223">
        <v>57.56</v>
      </c>
    </row>
    <row r="196" spans="1:8" ht="11.25">
      <c r="A196" s="221" t="s">
        <v>274</v>
      </c>
      <c r="B196" s="222" t="s">
        <v>74</v>
      </c>
      <c r="C196" s="222" t="s">
        <v>275</v>
      </c>
      <c r="D196" s="223">
        <v>11.01</v>
      </c>
      <c r="E196" s="223">
        <v>0.5999999999999943</v>
      </c>
      <c r="F196" s="223">
        <v>-43.59999999999999</v>
      </c>
      <c r="G196" s="223">
        <v>-123.37</v>
      </c>
      <c r="H196" s="223">
        <v>-91.02999999999999</v>
      </c>
    </row>
    <row r="197" spans="1:8" ht="11.25">
      <c r="A197" s="221" t="s">
        <v>70</v>
      </c>
      <c r="B197" s="222" t="s">
        <v>70</v>
      </c>
      <c r="C197" s="222" t="s">
        <v>446</v>
      </c>
      <c r="D197" s="223">
        <v>-11.01</v>
      </c>
      <c r="E197" s="223">
        <v>-0.5999999999999943</v>
      </c>
      <c r="F197" s="223">
        <v>43.59999999999999</v>
      </c>
      <c r="G197" s="223">
        <v>123.37</v>
      </c>
      <c r="H197" s="223">
        <v>91.02999999999999</v>
      </c>
    </row>
    <row r="198" spans="1:8" ht="11.25">
      <c r="A198" s="221" t="s">
        <v>276</v>
      </c>
      <c r="B198" s="222" t="s">
        <v>75</v>
      </c>
      <c r="C198" s="222" t="s">
        <v>277</v>
      </c>
      <c r="D198" s="223">
        <v>-5.58</v>
      </c>
      <c r="E198" s="223">
        <v>-5.17</v>
      </c>
      <c r="F198" s="223">
        <v>-6.07</v>
      </c>
      <c r="G198" s="223">
        <v>-3.73</v>
      </c>
      <c r="H198" s="223">
        <v>-2.73</v>
      </c>
    </row>
    <row r="199" spans="1:8" ht="11.25">
      <c r="A199" s="221" t="s">
        <v>27</v>
      </c>
      <c r="B199" s="222" t="s">
        <v>27</v>
      </c>
      <c r="C199" s="222" t="s">
        <v>443</v>
      </c>
      <c r="D199" s="223">
        <v>0.060000000000000005</v>
      </c>
      <c r="E199" s="223">
        <v>0.96</v>
      </c>
      <c r="F199" s="223">
        <v>0.84</v>
      </c>
      <c r="G199" s="223">
        <v>2.09</v>
      </c>
      <c r="H199" s="223">
        <v>1.48</v>
      </c>
    </row>
    <row r="200" spans="1:8" ht="11.25">
      <c r="A200" s="221" t="s">
        <v>28</v>
      </c>
      <c r="B200" s="222" t="s">
        <v>28</v>
      </c>
      <c r="C200" s="222" t="s">
        <v>444</v>
      </c>
      <c r="D200" s="223">
        <v>5.640000000000001</v>
      </c>
      <c r="E200" s="223">
        <v>6.130000000000001</v>
      </c>
      <c r="F200" s="223">
        <v>6.91</v>
      </c>
      <c r="G200" s="223">
        <v>5.82</v>
      </c>
      <c r="H200" s="223">
        <v>4.21</v>
      </c>
    </row>
    <row r="201" spans="1:8" ht="12.75" customHeight="1">
      <c r="A201" s="221" t="s">
        <v>278</v>
      </c>
      <c r="B201" s="222" t="s">
        <v>76</v>
      </c>
      <c r="C201" s="222" t="s">
        <v>279</v>
      </c>
      <c r="D201" s="223">
        <v>-5.58</v>
      </c>
      <c r="E201" s="223">
        <v>-5.17</v>
      </c>
      <c r="F201" s="223">
        <v>-6.07</v>
      </c>
      <c r="G201" s="223">
        <v>-3.73</v>
      </c>
      <c r="H201" s="223">
        <v>-2.73</v>
      </c>
    </row>
    <row r="202" spans="1:8" ht="11.25">
      <c r="A202" s="221" t="s">
        <v>69</v>
      </c>
      <c r="B202" s="222" t="s">
        <v>69</v>
      </c>
      <c r="C202" s="222" t="s">
        <v>445</v>
      </c>
      <c r="D202" s="223">
        <v>0.060000000000000005</v>
      </c>
      <c r="E202" s="223">
        <v>0.96</v>
      </c>
      <c r="F202" s="223">
        <v>0.84</v>
      </c>
      <c r="G202" s="223">
        <v>2.09</v>
      </c>
      <c r="H202" s="223">
        <v>1.48</v>
      </c>
    </row>
    <row r="203" spans="1:8" ht="11.25">
      <c r="A203" s="221" t="s">
        <v>70</v>
      </c>
      <c r="B203" s="222" t="s">
        <v>70</v>
      </c>
      <c r="C203" s="222" t="s">
        <v>446</v>
      </c>
      <c r="D203" s="223">
        <v>5.640000000000001</v>
      </c>
      <c r="E203" s="223">
        <v>6.130000000000001</v>
      </c>
      <c r="F203" s="223">
        <v>6.91</v>
      </c>
      <c r="G203" s="223">
        <v>5.82</v>
      </c>
      <c r="H203" s="223">
        <v>4.21</v>
      </c>
    </row>
    <row r="204" spans="1:8" ht="12.75" customHeight="1">
      <c r="A204" s="221" t="s">
        <v>280</v>
      </c>
      <c r="B204" s="222" t="s">
        <v>77</v>
      </c>
      <c r="C204" s="222" t="s">
        <v>281</v>
      </c>
      <c r="D204" s="223">
        <v>-5.58</v>
      </c>
      <c r="E204" s="223">
        <v>-5.17</v>
      </c>
      <c r="F204" s="223">
        <v>-6.07</v>
      </c>
      <c r="G204" s="223">
        <v>-3.73</v>
      </c>
      <c r="H204" s="223">
        <v>-2.73</v>
      </c>
    </row>
    <row r="205" spans="1:8" ht="11.25">
      <c r="A205" s="221" t="s">
        <v>69</v>
      </c>
      <c r="B205" s="222" t="s">
        <v>69</v>
      </c>
      <c r="C205" s="222" t="s">
        <v>445</v>
      </c>
      <c r="D205" s="223">
        <v>0.060000000000000005</v>
      </c>
      <c r="E205" s="223">
        <v>0.96</v>
      </c>
      <c r="F205" s="223">
        <v>0.84</v>
      </c>
      <c r="G205" s="223">
        <v>2.09</v>
      </c>
      <c r="H205" s="223">
        <v>1.48</v>
      </c>
    </row>
    <row r="206" spans="1:8" ht="11.25">
      <c r="A206" s="221" t="s">
        <v>70</v>
      </c>
      <c r="B206" s="222" t="s">
        <v>70</v>
      </c>
      <c r="C206" s="222" t="s">
        <v>446</v>
      </c>
      <c r="D206" s="223">
        <v>5.640000000000001</v>
      </c>
      <c r="E206" s="223">
        <v>6.130000000000001</v>
      </c>
      <c r="F206" s="223">
        <v>6.91</v>
      </c>
      <c r="G206" s="223">
        <v>5.82</v>
      </c>
      <c r="H206" s="223">
        <v>4.21</v>
      </c>
    </row>
    <row r="207" spans="1:8" ht="12.75" customHeight="1">
      <c r="A207" s="221" t="s">
        <v>282</v>
      </c>
      <c r="B207" s="222" t="s">
        <v>78</v>
      </c>
      <c r="C207" s="222" t="s">
        <v>283</v>
      </c>
      <c r="D207" s="223">
        <v>-3.03</v>
      </c>
      <c r="E207" s="223">
        <v>-5.97</v>
      </c>
      <c r="F207" s="223">
        <v>-7.409999999999999</v>
      </c>
      <c r="G207" s="223">
        <v>-4.670000000000001</v>
      </c>
      <c r="H207" s="223">
        <v>-9.449999999999998</v>
      </c>
    </row>
    <row r="208" spans="1:8" ht="11.25">
      <c r="A208" s="221" t="s">
        <v>25</v>
      </c>
      <c r="B208" s="222" t="s">
        <v>25</v>
      </c>
      <c r="C208" s="222" t="s">
        <v>441</v>
      </c>
      <c r="D208" s="223">
        <v>0.21</v>
      </c>
      <c r="E208" s="223">
        <v>0.44</v>
      </c>
      <c r="F208" s="223">
        <v>0.44</v>
      </c>
      <c r="G208" s="223">
        <v>0.18</v>
      </c>
      <c r="H208" s="223">
        <v>0.17</v>
      </c>
    </row>
    <row r="209" spans="1:8" ht="11.25">
      <c r="A209" s="221" t="s">
        <v>26</v>
      </c>
      <c r="B209" s="222" t="s">
        <v>26</v>
      </c>
      <c r="C209" s="222" t="s">
        <v>442</v>
      </c>
      <c r="D209" s="223">
        <v>3.24</v>
      </c>
      <c r="E209" s="223">
        <v>6.41</v>
      </c>
      <c r="F209" s="223">
        <v>7.85</v>
      </c>
      <c r="G209" s="223">
        <v>4.8500000000000005</v>
      </c>
      <c r="H209" s="223">
        <v>9.62</v>
      </c>
    </row>
    <row r="210" spans="1:8" ht="22.5">
      <c r="A210" s="221" t="s">
        <v>268</v>
      </c>
      <c r="B210" s="222" t="s">
        <v>79</v>
      </c>
      <c r="C210" s="222" t="s">
        <v>284</v>
      </c>
      <c r="D210" s="223">
        <v>-3.03</v>
      </c>
      <c r="E210" s="223">
        <v>-5.97</v>
      </c>
      <c r="F210" s="223">
        <v>-7.409999999999999</v>
      </c>
      <c r="G210" s="223">
        <v>-4.580000000000001</v>
      </c>
      <c r="H210" s="223">
        <v>-9.299999999999997</v>
      </c>
    </row>
    <row r="211" spans="1:8" ht="11.25">
      <c r="A211" s="221" t="s">
        <v>27</v>
      </c>
      <c r="B211" s="222" t="s">
        <v>27</v>
      </c>
      <c r="C211" s="222" t="s">
        <v>443</v>
      </c>
      <c r="D211" s="223">
        <v>0.21</v>
      </c>
      <c r="E211" s="223">
        <v>0.44</v>
      </c>
      <c r="F211" s="223">
        <v>0.44</v>
      </c>
      <c r="G211" s="223">
        <v>0.18</v>
      </c>
      <c r="H211" s="223">
        <v>0.17</v>
      </c>
    </row>
    <row r="212" spans="1:8" ht="11.25">
      <c r="A212" s="221" t="s">
        <v>28</v>
      </c>
      <c r="B212" s="222" t="s">
        <v>28</v>
      </c>
      <c r="C212" s="222" t="s">
        <v>444</v>
      </c>
      <c r="D212" s="223">
        <v>3.24</v>
      </c>
      <c r="E212" s="223">
        <v>6.41</v>
      </c>
      <c r="F212" s="223">
        <v>7.85</v>
      </c>
      <c r="G212" s="223">
        <v>4.760000000000001</v>
      </c>
      <c r="H212" s="223">
        <v>9.47</v>
      </c>
    </row>
    <row r="213" spans="1:8" ht="22.5">
      <c r="A213" s="221" t="s">
        <v>285</v>
      </c>
      <c r="B213" s="222" t="s">
        <v>80</v>
      </c>
      <c r="C213" s="222" t="s">
        <v>286</v>
      </c>
      <c r="D213" s="223">
        <v>-3.03</v>
      </c>
      <c r="E213" s="223">
        <v>-5.97</v>
      </c>
      <c r="F213" s="223">
        <v>-7.409999999999999</v>
      </c>
      <c r="G213" s="223">
        <v>-4.580000000000001</v>
      </c>
      <c r="H213" s="223">
        <v>-9.299999999999997</v>
      </c>
    </row>
    <row r="214" spans="1:8" ht="11.25">
      <c r="A214" s="221" t="s">
        <v>69</v>
      </c>
      <c r="B214" s="222" t="s">
        <v>69</v>
      </c>
      <c r="C214" s="222" t="s">
        <v>445</v>
      </c>
      <c r="D214" s="223">
        <v>0.21</v>
      </c>
      <c r="E214" s="223">
        <v>0.44</v>
      </c>
      <c r="F214" s="223">
        <v>0.44</v>
      </c>
      <c r="G214" s="223">
        <v>0.18</v>
      </c>
      <c r="H214" s="223">
        <v>0.17</v>
      </c>
    </row>
    <row r="215" spans="1:8" ht="11.25">
      <c r="A215" s="221" t="s">
        <v>70</v>
      </c>
      <c r="B215" s="222" t="s">
        <v>70</v>
      </c>
      <c r="C215" s="222" t="s">
        <v>446</v>
      </c>
      <c r="D215" s="223">
        <v>3.24</v>
      </c>
      <c r="E215" s="223">
        <v>6.41</v>
      </c>
      <c r="F215" s="223">
        <v>7.85</v>
      </c>
      <c r="G215" s="223">
        <v>4.760000000000001</v>
      </c>
      <c r="H215" s="223">
        <v>9.47</v>
      </c>
    </row>
    <row r="216" spans="1:8" ht="11.25">
      <c r="A216" s="221" t="s">
        <v>276</v>
      </c>
      <c r="B216" s="222" t="s">
        <v>75</v>
      </c>
      <c r="C216" s="222" t="s">
        <v>277</v>
      </c>
      <c r="D216" s="223">
        <v>0</v>
      </c>
      <c r="E216" s="223">
        <v>0</v>
      </c>
      <c r="F216" s="223">
        <v>0</v>
      </c>
      <c r="G216" s="223">
        <v>-0.09</v>
      </c>
      <c r="H216" s="223">
        <v>-0.15</v>
      </c>
    </row>
    <row r="217" spans="1:8" ht="11.25">
      <c r="A217" s="221" t="s">
        <v>28</v>
      </c>
      <c r="B217" s="222" t="s">
        <v>28</v>
      </c>
      <c r="C217" s="222" t="s">
        <v>444</v>
      </c>
      <c r="D217" s="223">
        <v>0</v>
      </c>
      <c r="E217" s="223">
        <v>0</v>
      </c>
      <c r="F217" s="223">
        <v>0</v>
      </c>
      <c r="G217" s="223">
        <v>0.09</v>
      </c>
      <c r="H217" s="223">
        <v>0.15</v>
      </c>
    </row>
    <row r="218" spans="1:8" ht="11.25">
      <c r="A218" s="221" t="s">
        <v>288</v>
      </c>
      <c r="B218" s="222" t="s">
        <v>82</v>
      </c>
      <c r="C218" s="222" t="s">
        <v>289</v>
      </c>
      <c r="D218" s="223">
        <v>0</v>
      </c>
      <c r="E218" s="223">
        <v>0</v>
      </c>
      <c r="F218" s="223">
        <v>0</v>
      </c>
      <c r="G218" s="223">
        <v>-0.09</v>
      </c>
      <c r="H218" s="223">
        <v>-0.15</v>
      </c>
    </row>
    <row r="219" spans="1:8" ht="11.25">
      <c r="A219" s="221" t="s">
        <v>70</v>
      </c>
      <c r="B219" s="222" t="s">
        <v>70</v>
      </c>
      <c r="C219" s="222" t="s">
        <v>446</v>
      </c>
      <c r="D219" s="223">
        <v>0</v>
      </c>
      <c r="E219" s="223">
        <v>0</v>
      </c>
      <c r="F219" s="223">
        <v>0</v>
      </c>
      <c r="G219" s="223">
        <v>0.09</v>
      </c>
      <c r="H219" s="223">
        <v>0.15</v>
      </c>
    </row>
    <row r="220" spans="1:8" ht="11.25">
      <c r="A220" s="221" t="s">
        <v>290</v>
      </c>
      <c r="B220" s="222" t="s">
        <v>83</v>
      </c>
      <c r="C220" s="222" t="s">
        <v>291</v>
      </c>
      <c r="D220" s="223">
        <v>-65.16</v>
      </c>
      <c r="E220" s="223">
        <v>-67.06</v>
      </c>
      <c r="F220" s="223">
        <v>-63.080000000000005</v>
      </c>
      <c r="G220" s="223">
        <v>-53.77000000000001</v>
      </c>
      <c r="H220" s="223">
        <v>-50.68</v>
      </c>
    </row>
    <row r="221" spans="1:8" ht="11.25">
      <c r="A221" s="221" t="s">
        <v>25</v>
      </c>
      <c r="B221" s="222" t="s">
        <v>25</v>
      </c>
      <c r="C221" s="222" t="s">
        <v>441</v>
      </c>
      <c r="D221" s="223">
        <v>2.77</v>
      </c>
      <c r="E221" s="223">
        <v>11.67</v>
      </c>
      <c r="F221" s="223">
        <v>16.28</v>
      </c>
      <c r="G221" s="223">
        <v>4.33</v>
      </c>
      <c r="H221" s="223">
        <v>0.8699999999999999</v>
      </c>
    </row>
    <row r="222" spans="1:8" ht="11.25">
      <c r="A222" s="221" t="s">
        <v>26</v>
      </c>
      <c r="B222" s="222" t="s">
        <v>26</v>
      </c>
      <c r="C222" s="222" t="s">
        <v>442</v>
      </c>
      <c r="D222" s="223">
        <v>67.93</v>
      </c>
      <c r="E222" s="223">
        <v>78.73000000000002</v>
      </c>
      <c r="F222" s="223">
        <v>79.36</v>
      </c>
      <c r="G222" s="223">
        <v>58.1</v>
      </c>
      <c r="H222" s="223">
        <v>51.55</v>
      </c>
    </row>
    <row r="223" spans="1:8" ht="11.25">
      <c r="A223" s="221" t="s">
        <v>276</v>
      </c>
      <c r="B223" s="222" t="s">
        <v>75</v>
      </c>
      <c r="C223" s="222" t="s">
        <v>277</v>
      </c>
      <c r="D223" s="223">
        <v>-65.16</v>
      </c>
      <c r="E223" s="223">
        <v>-67.06</v>
      </c>
      <c r="F223" s="223">
        <v>-63.080000000000005</v>
      </c>
      <c r="G223" s="223">
        <v>-53.77000000000001</v>
      </c>
      <c r="H223" s="223">
        <v>-50.68</v>
      </c>
    </row>
    <row r="224" spans="1:8" ht="11.25">
      <c r="A224" s="221" t="s">
        <v>27</v>
      </c>
      <c r="B224" s="222" t="s">
        <v>27</v>
      </c>
      <c r="C224" s="222" t="s">
        <v>443</v>
      </c>
      <c r="D224" s="223">
        <v>2.77</v>
      </c>
      <c r="E224" s="223">
        <v>11.67</v>
      </c>
      <c r="F224" s="223">
        <v>16.28</v>
      </c>
      <c r="G224" s="223">
        <v>4.33</v>
      </c>
      <c r="H224" s="223">
        <v>0.8699999999999999</v>
      </c>
    </row>
    <row r="225" spans="1:8" s="1" customFormat="1" ht="11.25">
      <c r="A225" s="221" t="s">
        <v>28</v>
      </c>
      <c r="B225" s="222" t="s">
        <v>28</v>
      </c>
      <c r="C225" s="222" t="s">
        <v>444</v>
      </c>
      <c r="D225" s="223">
        <v>67.93</v>
      </c>
      <c r="E225" s="223">
        <v>78.73000000000002</v>
      </c>
      <c r="F225" s="223">
        <v>79.36</v>
      </c>
      <c r="G225" s="223">
        <v>58.1</v>
      </c>
      <c r="H225" s="223">
        <v>51.55</v>
      </c>
    </row>
    <row r="226" spans="1:8" ht="11.25">
      <c r="A226" s="221" t="s">
        <v>280</v>
      </c>
      <c r="B226" s="222" t="s">
        <v>77</v>
      </c>
      <c r="C226" s="222" t="s">
        <v>281</v>
      </c>
      <c r="D226" s="223">
        <v>-66.11</v>
      </c>
      <c r="E226" s="223">
        <v>-67.76</v>
      </c>
      <c r="F226" s="223">
        <v>-63.19</v>
      </c>
      <c r="G226" s="223">
        <v>-53.43000000000001</v>
      </c>
      <c r="H226" s="223">
        <v>-50.42</v>
      </c>
    </row>
    <row r="227" spans="1:8" ht="11.25">
      <c r="A227" s="221" t="s">
        <v>69</v>
      </c>
      <c r="B227" s="222" t="s">
        <v>69</v>
      </c>
      <c r="C227" s="222" t="s">
        <v>445</v>
      </c>
      <c r="D227" s="223">
        <v>2.77</v>
      </c>
      <c r="E227" s="223">
        <v>11.67</v>
      </c>
      <c r="F227" s="223">
        <v>16.28</v>
      </c>
      <c r="G227" s="223">
        <v>4.33</v>
      </c>
      <c r="H227" s="223">
        <v>0.8699999999999999</v>
      </c>
    </row>
    <row r="228" spans="1:8" ht="11.25">
      <c r="A228" s="221" t="s">
        <v>70</v>
      </c>
      <c r="B228" s="222" t="s">
        <v>70</v>
      </c>
      <c r="C228" s="222" t="s">
        <v>446</v>
      </c>
      <c r="D228" s="223">
        <v>68.88</v>
      </c>
      <c r="E228" s="223">
        <v>79.43</v>
      </c>
      <c r="F228" s="223">
        <v>79.47</v>
      </c>
      <c r="G228" s="223">
        <v>57.760000000000005</v>
      </c>
      <c r="H228" s="223">
        <v>51.29</v>
      </c>
    </row>
    <row r="229" spans="1:8" ht="11.25">
      <c r="A229" s="221" t="s">
        <v>292</v>
      </c>
      <c r="B229" s="222" t="s">
        <v>84</v>
      </c>
      <c r="C229" s="222" t="s">
        <v>293</v>
      </c>
      <c r="D229" s="223">
        <v>30.13</v>
      </c>
      <c r="E229" s="223">
        <v>26.650000000000002</v>
      </c>
      <c r="F229" s="223">
        <v>30</v>
      </c>
      <c r="G229" s="223">
        <v>23.759999999999998</v>
      </c>
      <c r="H229" s="223">
        <v>23.68</v>
      </c>
    </row>
    <row r="230" spans="1:8" ht="11.25">
      <c r="A230" s="221" t="s">
        <v>294</v>
      </c>
      <c r="B230" s="222" t="s">
        <v>85</v>
      </c>
      <c r="C230" s="222" t="s">
        <v>295</v>
      </c>
      <c r="D230" s="223">
        <v>30.13</v>
      </c>
      <c r="E230" s="223">
        <v>26.650000000000002</v>
      </c>
      <c r="F230" s="223">
        <v>30</v>
      </c>
      <c r="G230" s="223">
        <v>23.759999999999998</v>
      </c>
      <c r="H230" s="223">
        <v>23.68</v>
      </c>
    </row>
    <row r="231" spans="1:8" ht="11.25">
      <c r="A231" s="221" t="s">
        <v>296</v>
      </c>
      <c r="B231" s="222" t="s">
        <v>86</v>
      </c>
      <c r="C231" s="222" t="s">
        <v>297</v>
      </c>
      <c r="D231" s="223">
        <v>-0.94</v>
      </c>
      <c r="E231" s="223">
        <v>-1.3</v>
      </c>
      <c r="F231" s="223">
        <v>-1.7799999999999998</v>
      </c>
      <c r="G231" s="223">
        <v>-2.63</v>
      </c>
      <c r="H231" s="223">
        <v>-2.3600000000000003</v>
      </c>
    </row>
    <row r="232" spans="1:8" ht="11.25">
      <c r="A232" s="221" t="s">
        <v>19</v>
      </c>
      <c r="B232" s="222" t="s">
        <v>19</v>
      </c>
      <c r="C232" s="222" t="s">
        <v>439</v>
      </c>
      <c r="D232" s="223">
        <v>-2.2199999999999998</v>
      </c>
      <c r="E232" s="223">
        <v>-2.26</v>
      </c>
      <c r="F232" s="223">
        <v>-2.71</v>
      </c>
      <c r="G232" s="223">
        <v>-2.84</v>
      </c>
      <c r="H232" s="223">
        <v>-2.79</v>
      </c>
    </row>
    <row r="233" spans="1:8" ht="11.25">
      <c r="A233" s="221" t="s">
        <v>20</v>
      </c>
      <c r="B233" s="222" t="s">
        <v>20</v>
      </c>
      <c r="C233" s="222" t="s">
        <v>440</v>
      </c>
      <c r="D233" s="223">
        <v>-1.28</v>
      </c>
      <c r="E233" s="223">
        <v>-0.9600000000000001</v>
      </c>
      <c r="F233" s="223">
        <v>-0.93</v>
      </c>
      <c r="G233" s="223">
        <v>-0.21000000000000002</v>
      </c>
      <c r="H233" s="223">
        <v>-0.42999999999999994</v>
      </c>
    </row>
    <row r="234" spans="1:8" ht="11.25">
      <c r="A234" s="221" t="s">
        <v>298</v>
      </c>
      <c r="B234" s="222" t="s">
        <v>87</v>
      </c>
      <c r="C234" s="222" t="s">
        <v>299</v>
      </c>
      <c r="D234" s="223">
        <v>-0.94</v>
      </c>
      <c r="E234" s="223">
        <v>-1.3</v>
      </c>
      <c r="F234" s="223">
        <v>-1.88</v>
      </c>
      <c r="G234" s="223">
        <v>-2.59</v>
      </c>
      <c r="H234" s="223">
        <v>-2.3000000000000003</v>
      </c>
    </row>
    <row r="235" spans="1:8" ht="11.25">
      <c r="A235" s="221" t="s">
        <v>25</v>
      </c>
      <c r="B235" s="222" t="s">
        <v>25</v>
      </c>
      <c r="C235" s="222" t="s">
        <v>441</v>
      </c>
      <c r="D235" s="223">
        <v>-2.2199999999999998</v>
      </c>
      <c r="E235" s="223">
        <v>-2.26</v>
      </c>
      <c r="F235" s="223">
        <v>-2.81</v>
      </c>
      <c r="G235" s="223">
        <v>-2.87</v>
      </c>
      <c r="H235" s="223">
        <v>-2.79</v>
      </c>
    </row>
    <row r="236" spans="1:8" ht="11.25">
      <c r="A236" s="221" t="s">
        <v>26</v>
      </c>
      <c r="B236" s="222" t="s">
        <v>26</v>
      </c>
      <c r="C236" s="222" t="s">
        <v>442</v>
      </c>
      <c r="D236" s="223">
        <v>-1.28</v>
      </c>
      <c r="E236" s="223">
        <v>-0.9600000000000001</v>
      </c>
      <c r="F236" s="223">
        <v>-0.93</v>
      </c>
      <c r="G236" s="223">
        <v>-0.28</v>
      </c>
      <c r="H236" s="223">
        <v>-0.49</v>
      </c>
    </row>
    <row r="237" spans="1:8" ht="11.25">
      <c r="A237" s="221" t="s">
        <v>300</v>
      </c>
      <c r="B237" s="222" t="s">
        <v>88</v>
      </c>
      <c r="C237" s="222" t="s">
        <v>301</v>
      </c>
      <c r="D237" s="223">
        <v>0</v>
      </c>
      <c r="E237" s="223">
        <v>0</v>
      </c>
      <c r="F237" s="223">
        <v>0.1</v>
      </c>
      <c r="G237" s="223">
        <v>-0.04</v>
      </c>
      <c r="H237" s="223">
        <v>-0.06</v>
      </c>
    </row>
    <row r="238" spans="1:8" ht="11.25">
      <c r="A238" s="221" t="s">
        <v>25</v>
      </c>
      <c r="B238" s="222" t="s">
        <v>25</v>
      </c>
      <c r="C238" s="222" t="s">
        <v>441</v>
      </c>
      <c r="D238" s="223">
        <v>0</v>
      </c>
      <c r="E238" s="223">
        <v>0</v>
      </c>
      <c r="F238" s="223">
        <v>0.1</v>
      </c>
      <c r="G238" s="223">
        <v>0.03</v>
      </c>
      <c r="H238" s="223">
        <v>0</v>
      </c>
    </row>
    <row r="239" spans="1:8" ht="11.25">
      <c r="A239" s="221" t="s">
        <v>26</v>
      </c>
      <c r="B239" s="222" t="s">
        <v>26</v>
      </c>
      <c r="C239" s="222" t="s">
        <v>442</v>
      </c>
      <c r="D239" s="223">
        <v>0</v>
      </c>
      <c r="E239" s="223">
        <v>0</v>
      </c>
      <c r="F239" s="223">
        <v>0</v>
      </c>
      <c r="G239" s="223">
        <v>0.07</v>
      </c>
      <c r="H239" s="223">
        <v>0.06</v>
      </c>
    </row>
    <row r="240" spans="1:8" ht="12.75" customHeight="1">
      <c r="A240" s="227" t="s">
        <v>302</v>
      </c>
      <c r="B240" s="228" t="s">
        <v>89</v>
      </c>
      <c r="C240" s="228" t="s">
        <v>303</v>
      </c>
      <c r="D240" s="229">
        <v>1506.25</v>
      </c>
      <c r="E240" s="229">
        <v>1599.4699999999998</v>
      </c>
      <c r="F240" s="229">
        <v>1529.44</v>
      </c>
      <c r="G240" s="229">
        <v>1080.62</v>
      </c>
      <c r="H240" s="229">
        <v>1123.5500000000002</v>
      </c>
    </row>
    <row r="241" spans="1:8" ht="11.25">
      <c r="A241" s="221" t="s">
        <v>10</v>
      </c>
      <c r="B241" s="222" t="s">
        <v>10</v>
      </c>
      <c r="C241" s="222" t="s">
        <v>437</v>
      </c>
      <c r="D241" s="223">
        <v>1624.0700000000002</v>
      </c>
      <c r="E241" s="223">
        <v>1734.13</v>
      </c>
      <c r="F241" s="223">
        <v>1680.06</v>
      </c>
      <c r="G241" s="223">
        <v>1223.78</v>
      </c>
      <c r="H241" s="223">
        <v>1245.4899999999998</v>
      </c>
    </row>
    <row r="242" spans="1:8" ht="11.25">
      <c r="A242" s="221" t="s">
        <v>11</v>
      </c>
      <c r="B242" s="222" t="s">
        <v>11</v>
      </c>
      <c r="C242" s="222" t="s">
        <v>438</v>
      </c>
      <c r="D242" s="223">
        <v>117.82</v>
      </c>
      <c r="E242" s="223">
        <v>134.66</v>
      </c>
      <c r="F242" s="223">
        <v>150.62</v>
      </c>
      <c r="G242" s="223">
        <v>143.16</v>
      </c>
      <c r="H242" s="223">
        <v>121.94</v>
      </c>
    </row>
    <row r="243" spans="1:8" ht="12.75" customHeight="1">
      <c r="A243" s="221" t="s">
        <v>304</v>
      </c>
      <c r="B243" s="222" t="s">
        <v>90</v>
      </c>
      <c r="C243" s="222" t="s">
        <v>305</v>
      </c>
      <c r="D243" s="223">
        <v>171.03</v>
      </c>
      <c r="E243" s="223">
        <v>165.51999999999998</v>
      </c>
      <c r="F243" s="223">
        <v>246.43</v>
      </c>
      <c r="G243" s="223">
        <v>115.2</v>
      </c>
      <c r="H243" s="223">
        <v>150.16</v>
      </c>
    </row>
    <row r="244" spans="1:8" ht="11.25">
      <c r="A244" s="221" t="s">
        <v>19</v>
      </c>
      <c r="B244" s="222" t="s">
        <v>19</v>
      </c>
      <c r="C244" s="222" t="s">
        <v>439</v>
      </c>
      <c r="D244" s="223">
        <v>176.87999999999997</v>
      </c>
      <c r="E244" s="223">
        <v>173.05</v>
      </c>
      <c r="F244" s="223">
        <v>252.35000000000002</v>
      </c>
      <c r="G244" s="223">
        <v>123.66</v>
      </c>
      <c r="H244" s="223">
        <v>155.97</v>
      </c>
    </row>
    <row r="245" spans="1:8" ht="11.25">
      <c r="A245" s="221" t="s">
        <v>20</v>
      </c>
      <c r="B245" s="222" t="s">
        <v>20</v>
      </c>
      <c r="C245" s="222" t="s">
        <v>440</v>
      </c>
      <c r="D245" s="223">
        <v>5.8500000000000005</v>
      </c>
      <c r="E245" s="223">
        <v>7.529999999999999</v>
      </c>
      <c r="F245" s="223">
        <v>5.92</v>
      </c>
      <c r="G245" s="223">
        <v>8.46</v>
      </c>
      <c r="H245" s="223">
        <v>5.809999999999999</v>
      </c>
    </row>
    <row r="246" spans="1:8" ht="11.25">
      <c r="A246" s="221" t="s">
        <v>306</v>
      </c>
      <c r="B246" s="222" t="s">
        <v>91</v>
      </c>
      <c r="C246" s="222" t="s">
        <v>307</v>
      </c>
      <c r="D246" s="223">
        <v>2.12</v>
      </c>
      <c r="E246" s="223">
        <v>2.3600000000000003</v>
      </c>
      <c r="F246" s="223">
        <v>2.6900000000000004</v>
      </c>
      <c r="G246" s="223">
        <v>2.53</v>
      </c>
      <c r="H246" s="223">
        <v>2.62</v>
      </c>
    </row>
    <row r="247" spans="1:8" ht="11.25">
      <c r="A247" s="221" t="s">
        <v>308</v>
      </c>
      <c r="B247" s="222" t="s">
        <v>92</v>
      </c>
      <c r="C247" s="222" t="s">
        <v>309</v>
      </c>
      <c r="D247" s="223">
        <v>3.6799999999999997</v>
      </c>
      <c r="E247" s="223">
        <v>4.19</v>
      </c>
      <c r="F247" s="223">
        <v>4.3500000000000005</v>
      </c>
      <c r="G247" s="223">
        <v>4.12</v>
      </c>
      <c r="H247" s="223">
        <v>3.99</v>
      </c>
    </row>
    <row r="248" spans="1:8" ht="11.25">
      <c r="A248" s="221" t="s">
        <v>310</v>
      </c>
      <c r="B248" s="222" t="s">
        <v>93</v>
      </c>
      <c r="C248" s="222" t="s">
        <v>311</v>
      </c>
      <c r="D248" s="223">
        <v>0.03</v>
      </c>
      <c r="E248" s="223">
        <v>0.1</v>
      </c>
      <c r="F248" s="223">
        <v>0.16999999999999998</v>
      </c>
      <c r="G248" s="223">
        <v>0.28</v>
      </c>
      <c r="H248" s="223">
        <v>0.32</v>
      </c>
    </row>
    <row r="249" spans="1:8" ht="11.25">
      <c r="A249" s="221" t="s">
        <v>312</v>
      </c>
      <c r="B249" s="222" t="s">
        <v>94</v>
      </c>
      <c r="C249" s="222" t="s">
        <v>313</v>
      </c>
      <c r="D249" s="223">
        <v>135.39999999999998</v>
      </c>
      <c r="E249" s="223">
        <v>124.8</v>
      </c>
      <c r="F249" s="223">
        <v>200.47</v>
      </c>
      <c r="G249" s="223">
        <v>70.86</v>
      </c>
      <c r="H249" s="223">
        <v>104.82</v>
      </c>
    </row>
    <row r="250" spans="1:8" ht="11.25">
      <c r="A250" s="221" t="s">
        <v>25</v>
      </c>
      <c r="B250" s="222" t="s">
        <v>25</v>
      </c>
      <c r="C250" s="222" t="s">
        <v>441</v>
      </c>
      <c r="D250" s="223">
        <v>141.09</v>
      </c>
      <c r="E250" s="223">
        <v>132.05</v>
      </c>
      <c r="F250" s="223">
        <v>205.93</v>
      </c>
      <c r="G250" s="223">
        <v>77.67999999999999</v>
      </c>
      <c r="H250" s="223">
        <v>110.10999999999999</v>
      </c>
    </row>
    <row r="251" spans="1:8" ht="11.25">
      <c r="A251" s="221" t="s">
        <v>26</v>
      </c>
      <c r="B251" s="222" t="s">
        <v>26</v>
      </c>
      <c r="C251" s="222" t="s">
        <v>442</v>
      </c>
      <c r="D251" s="223">
        <v>5.69</v>
      </c>
      <c r="E251" s="223">
        <v>7.25</v>
      </c>
      <c r="F251" s="223">
        <v>5.46</v>
      </c>
      <c r="G251" s="223">
        <v>6.82</v>
      </c>
      <c r="H251" s="223">
        <v>5.29</v>
      </c>
    </row>
    <row r="252" spans="1:8" ht="11.25">
      <c r="A252" s="221" t="s">
        <v>314</v>
      </c>
      <c r="B252" s="222" t="s">
        <v>95</v>
      </c>
      <c r="C252" s="222" t="s">
        <v>315</v>
      </c>
      <c r="D252" s="223">
        <v>29.860000000000003</v>
      </c>
      <c r="E252" s="223">
        <v>34.27</v>
      </c>
      <c r="F252" s="223">
        <v>39.09</v>
      </c>
      <c r="G252" s="223">
        <v>37.97</v>
      </c>
      <c r="H252" s="223">
        <v>39.05</v>
      </c>
    </row>
    <row r="253" spans="1:8" ht="11.25">
      <c r="A253" s="221" t="s">
        <v>25</v>
      </c>
      <c r="B253" s="222" t="s">
        <v>25</v>
      </c>
      <c r="C253" s="222" t="s">
        <v>441</v>
      </c>
      <c r="D253" s="223">
        <v>29.99</v>
      </c>
      <c r="E253" s="223">
        <v>34.45</v>
      </c>
      <c r="F253" s="223">
        <v>39.38</v>
      </c>
      <c r="G253" s="223">
        <v>39.33</v>
      </c>
      <c r="H253" s="223">
        <v>39.25</v>
      </c>
    </row>
    <row r="254" spans="1:8" ht="11.25">
      <c r="A254" s="221" t="s">
        <v>26</v>
      </c>
      <c r="B254" s="222" t="s">
        <v>26</v>
      </c>
      <c r="C254" s="222" t="s">
        <v>442</v>
      </c>
      <c r="D254" s="223">
        <v>0.13</v>
      </c>
      <c r="E254" s="223">
        <v>0.18</v>
      </c>
      <c r="F254" s="223">
        <v>0.29000000000000004</v>
      </c>
      <c r="G254" s="223">
        <v>1.36</v>
      </c>
      <c r="H254" s="223">
        <v>0.2</v>
      </c>
    </row>
    <row r="255" spans="1:8" ht="22.5">
      <c r="A255" s="221" t="s">
        <v>316</v>
      </c>
      <c r="B255" s="222" t="s">
        <v>96</v>
      </c>
      <c r="C255" s="222" t="s">
        <v>317</v>
      </c>
      <c r="D255" s="223">
        <v>1335.22</v>
      </c>
      <c r="E255" s="223">
        <v>1433.9499999999998</v>
      </c>
      <c r="F255" s="223">
        <v>1283.01</v>
      </c>
      <c r="G255" s="223">
        <v>965.42</v>
      </c>
      <c r="H255" s="223">
        <v>973.3899999999999</v>
      </c>
    </row>
    <row r="256" spans="1:8" ht="11.25">
      <c r="A256" s="221" t="s">
        <v>19</v>
      </c>
      <c r="B256" s="222" t="s">
        <v>19</v>
      </c>
      <c r="C256" s="222" t="s">
        <v>439</v>
      </c>
      <c r="D256" s="223">
        <v>1447.19</v>
      </c>
      <c r="E256" s="223">
        <v>1561.08</v>
      </c>
      <c r="F256" s="223">
        <v>1427.71</v>
      </c>
      <c r="G256" s="223">
        <v>1100.12</v>
      </c>
      <c r="H256" s="223">
        <v>1089.52</v>
      </c>
    </row>
    <row r="257" spans="1:8" ht="11.25">
      <c r="A257" s="221" t="s">
        <v>20</v>
      </c>
      <c r="B257" s="222" t="s">
        <v>20</v>
      </c>
      <c r="C257" s="222" t="s">
        <v>440</v>
      </c>
      <c r="D257" s="223">
        <v>111.97</v>
      </c>
      <c r="E257" s="223">
        <v>127.13</v>
      </c>
      <c r="F257" s="223">
        <v>144.70000000000002</v>
      </c>
      <c r="G257" s="223">
        <v>134.7</v>
      </c>
      <c r="H257" s="223">
        <v>116.13</v>
      </c>
    </row>
    <row r="258" spans="1:8" ht="22.5">
      <c r="A258" s="221" t="s">
        <v>318</v>
      </c>
      <c r="B258" s="222" t="s">
        <v>97</v>
      </c>
      <c r="C258" s="222" t="s">
        <v>319</v>
      </c>
      <c r="D258" s="223">
        <v>932.88</v>
      </c>
      <c r="E258" s="223">
        <v>1023.4699999999998</v>
      </c>
      <c r="F258" s="223">
        <v>938.29</v>
      </c>
      <c r="G258" s="223">
        <v>686.2</v>
      </c>
      <c r="H258" s="223">
        <v>685.23</v>
      </c>
    </row>
    <row r="259" spans="1:8" ht="11.25">
      <c r="A259" s="221" t="s">
        <v>25</v>
      </c>
      <c r="B259" s="222" t="s">
        <v>25</v>
      </c>
      <c r="C259" s="222" t="s">
        <v>441</v>
      </c>
      <c r="D259" s="223">
        <v>976.49</v>
      </c>
      <c r="E259" s="223">
        <v>1073.52</v>
      </c>
      <c r="F259" s="223">
        <v>1012.0799999999999</v>
      </c>
      <c r="G259" s="223">
        <v>756.9699999999999</v>
      </c>
      <c r="H259" s="223">
        <v>750.39</v>
      </c>
    </row>
    <row r="260" spans="1:8" ht="11.25">
      <c r="A260" s="221" t="s">
        <v>26</v>
      </c>
      <c r="B260" s="222" t="s">
        <v>26</v>
      </c>
      <c r="C260" s="222" t="s">
        <v>442</v>
      </c>
      <c r="D260" s="223">
        <v>43.61</v>
      </c>
      <c r="E260" s="223">
        <v>50.050000000000004</v>
      </c>
      <c r="F260" s="223">
        <v>73.78999999999999</v>
      </c>
      <c r="G260" s="223">
        <v>70.77</v>
      </c>
      <c r="H260" s="223">
        <v>65.16</v>
      </c>
    </row>
    <row r="261" spans="1:8" ht="11.25">
      <c r="A261" s="221" t="s">
        <v>320</v>
      </c>
      <c r="B261" s="222" t="s">
        <v>98</v>
      </c>
      <c r="C261" s="222" t="s">
        <v>321</v>
      </c>
      <c r="D261" s="223">
        <v>402.34</v>
      </c>
      <c r="E261" s="223">
        <v>410.47999999999996</v>
      </c>
      <c r="F261" s="223">
        <v>344.72</v>
      </c>
      <c r="G261" s="223">
        <v>279.21999999999997</v>
      </c>
      <c r="H261" s="223">
        <v>288.15999999999997</v>
      </c>
    </row>
    <row r="262" spans="1:8" ht="11.25">
      <c r="A262" s="221" t="s">
        <v>25</v>
      </c>
      <c r="B262" s="222" t="s">
        <v>25</v>
      </c>
      <c r="C262" s="222" t="s">
        <v>441</v>
      </c>
      <c r="D262" s="223">
        <v>470.70000000000005</v>
      </c>
      <c r="E262" s="223">
        <v>487.55999999999995</v>
      </c>
      <c r="F262" s="223">
        <v>415.63</v>
      </c>
      <c r="G262" s="223">
        <v>343.15</v>
      </c>
      <c r="H262" s="223">
        <v>339.13</v>
      </c>
    </row>
    <row r="263" spans="1:8" ht="11.25">
      <c r="A263" s="221" t="s">
        <v>26</v>
      </c>
      <c r="B263" s="222" t="s">
        <v>26</v>
      </c>
      <c r="C263" s="222" t="s">
        <v>442</v>
      </c>
      <c r="D263" s="223">
        <v>68.36</v>
      </c>
      <c r="E263" s="223">
        <v>77.08</v>
      </c>
      <c r="F263" s="223">
        <v>70.91</v>
      </c>
      <c r="G263" s="223">
        <v>63.93000000000001</v>
      </c>
      <c r="H263" s="223">
        <v>50.97</v>
      </c>
    </row>
    <row r="264" spans="1:8" ht="11.25">
      <c r="A264" s="221" t="s">
        <v>322</v>
      </c>
      <c r="B264" s="222" t="s">
        <v>99</v>
      </c>
      <c r="C264" s="222" t="s">
        <v>323</v>
      </c>
      <c r="D264" s="223">
        <v>-0.7300000000000001</v>
      </c>
      <c r="E264" s="223">
        <v>-1.0699999999999998</v>
      </c>
      <c r="F264" s="223">
        <v>52.65</v>
      </c>
      <c r="G264" s="223">
        <v>39.29</v>
      </c>
      <c r="H264" s="223">
        <v>29.449999999999996</v>
      </c>
    </row>
    <row r="265" spans="1:8" ht="11.25">
      <c r="A265" s="221" t="s">
        <v>324</v>
      </c>
      <c r="B265" s="222" t="s">
        <v>100</v>
      </c>
      <c r="C265" s="222" t="s">
        <v>325</v>
      </c>
      <c r="D265" s="223">
        <v>1.1600000000000001</v>
      </c>
      <c r="E265" s="223">
        <v>1.18</v>
      </c>
      <c r="F265" s="223">
        <v>1.56</v>
      </c>
      <c r="G265" s="223">
        <v>1.58</v>
      </c>
      <c r="H265" s="223">
        <v>3.0100000000000002</v>
      </c>
    </row>
    <row r="266" spans="1:8" ht="11.25">
      <c r="A266" s="221" t="s">
        <v>25</v>
      </c>
      <c r="B266" s="222" t="s">
        <v>25</v>
      </c>
      <c r="C266" s="222" t="s">
        <v>441</v>
      </c>
      <c r="D266" s="223">
        <v>1.2000000000000002</v>
      </c>
      <c r="E266" s="223">
        <v>1.26</v>
      </c>
      <c r="F266" s="223">
        <v>1.5999999999999999</v>
      </c>
      <c r="G266" s="223">
        <v>1.58</v>
      </c>
      <c r="H266" s="223">
        <v>3.0100000000000002</v>
      </c>
    </row>
    <row r="267" spans="1:8" ht="11.25">
      <c r="A267" s="221" t="s">
        <v>26</v>
      </c>
      <c r="B267" s="222" t="s">
        <v>26</v>
      </c>
      <c r="C267" s="222" t="s">
        <v>442</v>
      </c>
      <c r="D267" s="223">
        <v>0.04</v>
      </c>
      <c r="E267" s="223">
        <v>0.08</v>
      </c>
      <c r="F267" s="223">
        <v>0.04</v>
      </c>
      <c r="G267" s="223">
        <v>0</v>
      </c>
      <c r="H267" s="223">
        <v>0</v>
      </c>
    </row>
    <row r="268" spans="1:8" ht="11.25" customHeight="1">
      <c r="A268" s="221" t="s">
        <v>326</v>
      </c>
      <c r="B268" s="222" t="s">
        <v>101</v>
      </c>
      <c r="C268" s="222" t="s">
        <v>327</v>
      </c>
      <c r="D268" s="223">
        <v>18</v>
      </c>
      <c r="E268" s="223">
        <v>-12.169999999999998</v>
      </c>
      <c r="F268" s="223">
        <v>-6.75</v>
      </c>
      <c r="G268" s="223">
        <v>-4.6</v>
      </c>
      <c r="H268" s="223">
        <v>-5.05</v>
      </c>
    </row>
    <row r="269" spans="1:8" ht="11.25">
      <c r="A269" s="221" t="s">
        <v>25</v>
      </c>
      <c r="B269" s="222" t="s">
        <v>25</v>
      </c>
      <c r="C269" s="222" t="s">
        <v>441</v>
      </c>
      <c r="D269" s="223">
        <v>18</v>
      </c>
      <c r="E269" s="223">
        <v>0.53</v>
      </c>
      <c r="F269" s="223">
        <v>0.73</v>
      </c>
      <c r="G269" s="223">
        <v>0.33999999999999997</v>
      </c>
      <c r="H269" s="223">
        <v>0.37000000000000005</v>
      </c>
    </row>
    <row r="270" spans="1:8" ht="11.25">
      <c r="A270" s="221" t="s">
        <v>26</v>
      </c>
      <c r="B270" s="222" t="s">
        <v>26</v>
      </c>
      <c r="C270" s="222" t="s">
        <v>442</v>
      </c>
      <c r="D270" s="223">
        <v>0</v>
      </c>
      <c r="E270" s="223">
        <v>12.7</v>
      </c>
      <c r="F270" s="223">
        <v>7.4799999999999995</v>
      </c>
      <c r="G270" s="223">
        <v>4.9399999999999995</v>
      </c>
      <c r="H270" s="223">
        <v>5.42</v>
      </c>
    </row>
    <row r="271" spans="1:8" ht="11.25" customHeight="1">
      <c r="A271" s="221" t="s">
        <v>328</v>
      </c>
      <c r="B271" s="222" t="s">
        <v>102</v>
      </c>
      <c r="C271" s="222" t="s">
        <v>329</v>
      </c>
      <c r="D271" s="223">
        <v>-7.2</v>
      </c>
      <c r="E271" s="223">
        <v>7.1499999999999995</v>
      </c>
      <c r="F271" s="223">
        <v>2.1</v>
      </c>
      <c r="G271" s="223">
        <v>3.32</v>
      </c>
      <c r="H271" s="223">
        <v>4.34</v>
      </c>
    </row>
    <row r="272" spans="1:8" ht="11.25">
      <c r="A272" s="221" t="s">
        <v>25</v>
      </c>
      <c r="B272" s="222" t="s">
        <v>25</v>
      </c>
      <c r="C272" s="222" t="s">
        <v>441</v>
      </c>
      <c r="D272" s="223">
        <v>0</v>
      </c>
      <c r="E272" s="223">
        <v>7.85</v>
      </c>
      <c r="F272" s="223">
        <v>3.52</v>
      </c>
      <c r="G272" s="223">
        <v>4.25</v>
      </c>
      <c r="H272" s="223">
        <v>5.34</v>
      </c>
    </row>
    <row r="273" spans="1:8" ht="12.75" customHeight="1">
      <c r="A273" s="221" t="s">
        <v>26</v>
      </c>
      <c r="B273" s="222" t="s">
        <v>26</v>
      </c>
      <c r="C273" s="222" t="s">
        <v>442</v>
      </c>
      <c r="D273" s="223">
        <v>7.2</v>
      </c>
      <c r="E273" s="223">
        <v>0.7000000000000001</v>
      </c>
      <c r="F273" s="223">
        <v>1.42</v>
      </c>
      <c r="G273" s="223">
        <v>0.9299999999999999</v>
      </c>
      <c r="H273" s="223">
        <v>1</v>
      </c>
    </row>
    <row r="274" spans="1:8" ht="11.25">
      <c r="A274" s="221" t="s">
        <v>312</v>
      </c>
      <c r="B274" s="222" t="s">
        <v>94</v>
      </c>
      <c r="C274" s="222" t="s">
        <v>313</v>
      </c>
      <c r="D274" s="223">
        <v>110.49</v>
      </c>
      <c r="E274" s="223">
        <v>117.88</v>
      </c>
      <c r="F274" s="223">
        <v>140.45</v>
      </c>
      <c r="G274" s="223">
        <v>116.66000000000001</v>
      </c>
      <c r="H274" s="223">
        <v>105.35</v>
      </c>
    </row>
    <row r="275" spans="1:8" ht="11.25">
      <c r="A275" s="221" t="s">
        <v>25</v>
      </c>
      <c r="B275" s="222" t="s">
        <v>25</v>
      </c>
      <c r="C275" s="222" t="s">
        <v>441</v>
      </c>
      <c r="D275" s="223">
        <v>112.66999999999999</v>
      </c>
      <c r="E275" s="223">
        <v>120.86</v>
      </c>
      <c r="F275" s="223">
        <v>142.75</v>
      </c>
      <c r="G275" s="223">
        <v>118.74000000000001</v>
      </c>
      <c r="H275" s="223">
        <v>106.86999999999999</v>
      </c>
    </row>
    <row r="276" spans="1:8" ht="11.25">
      <c r="A276" s="221" t="s">
        <v>26</v>
      </c>
      <c r="B276" s="222" t="s">
        <v>26</v>
      </c>
      <c r="C276" s="222" t="s">
        <v>442</v>
      </c>
      <c r="D276" s="223">
        <v>2.1799999999999997</v>
      </c>
      <c r="E276" s="223">
        <v>2.98</v>
      </c>
      <c r="F276" s="223">
        <v>2.3</v>
      </c>
      <c r="G276" s="223">
        <v>2.08</v>
      </c>
      <c r="H276" s="223">
        <v>1.52</v>
      </c>
    </row>
    <row r="277" spans="1:8" ht="11.25">
      <c r="A277" s="221" t="s">
        <v>330</v>
      </c>
      <c r="B277" s="222" t="s">
        <v>103</v>
      </c>
      <c r="C277" s="222" t="s">
        <v>331</v>
      </c>
      <c r="D277" s="223">
        <v>279.16</v>
      </c>
      <c r="E277" s="223">
        <v>295.36999999999995</v>
      </c>
      <c r="F277" s="223">
        <v>260.01</v>
      </c>
      <c r="G277" s="223">
        <v>201.55</v>
      </c>
      <c r="H277" s="223">
        <v>209.95999999999998</v>
      </c>
    </row>
    <row r="278" spans="1:8" ht="11.25">
      <c r="A278" s="221" t="s">
        <v>25</v>
      </c>
      <c r="B278" s="222" t="s">
        <v>25</v>
      </c>
      <c r="C278" s="222" t="s">
        <v>441</v>
      </c>
      <c r="D278" s="223">
        <v>338.83000000000004</v>
      </c>
      <c r="E278" s="223">
        <v>357.05999999999995</v>
      </c>
      <c r="F278" s="223">
        <v>267.03000000000003</v>
      </c>
      <c r="G278" s="223">
        <v>218.23999999999995</v>
      </c>
      <c r="H278" s="223">
        <v>223.53999999999996</v>
      </c>
    </row>
    <row r="279" spans="1:8" ht="11.25">
      <c r="A279" s="221" t="s">
        <v>26</v>
      </c>
      <c r="B279" s="222" t="s">
        <v>26</v>
      </c>
      <c r="C279" s="222" t="s">
        <v>442</v>
      </c>
      <c r="D279" s="223">
        <v>59.67</v>
      </c>
      <c r="E279" s="223">
        <v>61.69</v>
      </c>
      <c r="F279" s="223">
        <v>7.0200000000000005</v>
      </c>
      <c r="G279" s="223">
        <v>16.689999999999998</v>
      </c>
      <c r="H279" s="223">
        <v>13.580000000000002</v>
      </c>
    </row>
    <row r="280" spans="1:8" ht="11.25">
      <c r="A280" s="227" t="s">
        <v>332</v>
      </c>
      <c r="B280" s="228" t="s">
        <v>104</v>
      </c>
      <c r="C280" s="228" t="s">
        <v>333</v>
      </c>
      <c r="D280" s="229">
        <v>21.229999999999997</v>
      </c>
      <c r="E280" s="229">
        <v>107.10000000000001</v>
      </c>
      <c r="F280" s="229">
        <v>147.17999999999998</v>
      </c>
      <c r="G280" s="229">
        <v>54.870000000000005</v>
      </c>
      <c r="H280" s="229">
        <v>-20.79</v>
      </c>
    </row>
    <row r="281" spans="1:8" ht="11.25">
      <c r="A281" s="221" t="s">
        <v>1</v>
      </c>
      <c r="B281" s="222" t="s">
        <v>1</v>
      </c>
      <c r="C281" s="222" t="s">
        <v>431</v>
      </c>
      <c r="D281" s="223">
        <v>76.02</v>
      </c>
      <c r="E281" s="223">
        <v>161.44</v>
      </c>
      <c r="F281" s="223">
        <v>230.73</v>
      </c>
      <c r="G281" s="223">
        <v>132.57999999999998</v>
      </c>
      <c r="H281" s="223">
        <v>50.519999999999996</v>
      </c>
    </row>
    <row r="282" spans="1:8" ht="11.25">
      <c r="A282" s="221" t="s">
        <v>2</v>
      </c>
      <c r="B282" s="222" t="s">
        <v>2</v>
      </c>
      <c r="C282" s="222" t="s">
        <v>449</v>
      </c>
      <c r="D282" s="223">
        <v>54.79</v>
      </c>
      <c r="E282" s="223">
        <v>54.34</v>
      </c>
      <c r="F282" s="223">
        <v>83.55</v>
      </c>
      <c r="G282" s="223">
        <v>77.71</v>
      </c>
      <c r="H282" s="223">
        <v>71.31</v>
      </c>
    </row>
    <row r="283" spans="1:8" ht="22.5">
      <c r="A283" s="221" t="s">
        <v>334</v>
      </c>
      <c r="B283" s="222" t="s">
        <v>105</v>
      </c>
      <c r="C283" s="222" t="s">
        <v>335</v>
      </c>
      <c r="D283" s="223">
        <v>0</v>
      </c>
      <c r="E283" s="223">
        <v>0</v>
      </c>
      <c r="F283" s="223">
        <v>0.1</v>
      </c>
      <c r="G283" s="223">
        <v>-0.08</v>
      </c>
      <c r="H283" s="223">
        <v>-0.03</v>
      </c>
    </row>
    <row r="284" spans="1:8" ht="11.25">
      <c r="A284" s="221" t="s">
        <v>4</v>
      </c>
      <c r="B284" s="222" t="s">
        <v>4</v>
      </c>
      <c r="C284" s="222" t="s">
        <v>433</v>
      </c>
      <c r="D284" s="223">
        <v>0</v>
      </c>
      <c r="E284" s="223">
        <v>0</v>
      </c>
      <c r="F284" s="223">
        <v>0.1</v>
      </c>
      <c r="G284" s="223">
        <v>0</v>
      </c>
      <c r="H284" s="223">
        <v>0</v>
      </c>
    </row>
    <row r="285" spans="1:8" ht="11.25">
      <c r="A285" s="221" t="s">
        <v>5</v>
      </c>
      <c r="B285" s="222" t="s">
        <v>5</v>
      </c>
      <c r="C285" s="222" t="s">
        <v>434</v>
      </c>
      <c r="D285" s="223">
        <v>0</v>
      </c>
      <c r="E285" s="223">
        <v>0</v>
      </c>
      <c r="F285" s="223">
        <v>0</v>
      </c>
      <c r="G285" s="223">
        <v>0.08</v>
      </c>
      <c r="H285" s="223">
        <v>0.03</v>
      </c>
    </row>
    <row r="286" spans="1:8" ht="11.25">
      <c r="A286" s="221" t="s">
        <v>336</v>
      </c>
      <c r="B286" s="222" t="s">
        <v>106</v>
      </c>
      <c r="C286" s="222" t="s">
        <v>337</v>
      </c>
      <c r="D286" s="223">
        <v>21.229999999999997</v>
      </c>
      <c r="E286" s="223">
        <v>107.10000000000001</v>
      </c>
      <c r="F286" s="223">
        <v>147.07999999999998</v>
      </c>
      <c r="G286" s="223">
        <v>54.95</v>
      </c>
      <c r="H286" s="223">
        <v>-20.759999999999998</v>
      </c>
    </row>
    <row r="287" spans="1:8" ht="11.25">
      <c r="A287" s="221" t="s">
        <v>4</v>
      </c>
      <c r="B287" s="222" t="s">
        <v>4</v>
      </c>
      <c r="C287" s="222" t="s">
        <v>433</v>
      </c>
      <c r="D287" s="223">
        <v>76.02</v>
      </c>
      <c r="E287" s="223">
        <v>161.44</v>
      </c>
      <c r="F287" s="223">
        <v>230.63</v>
      </c>
      <c r="G287" s="223">
        <v>132.57999999999998</v>
      </c>
      <c r="H287" s="223">
        <v>50.519999999999996</v>
      </c>
    </row>
    <row r="288" spans="1:8" ht="11.25">
      <c r="A288" s="221" t="s">
        <v>5</v>
      </c>
      <c r="B288" s="222" t="s">
        <v>5</v>
      </c>
      <c r="C288" s="222" t="s">
        <v>434</v>
      </c>
      <c r="D288" s="223">
        <v>54.79</v>
      </c>
      <c r="E288" s="223">
        <v>54.34</v>
      </c>
      <c r="F288" s="223">
        <v>83.55</v>
      </c>
      <c r="G288" s="223">
        <v>77.63</v>
      </c>
      <c r="H288" s="223">
        <v>71.28</v>
      </c>
    </row>
    <row r="289" spans="1:8" ht="11.25">
      <c r="A289" s="221" t="s">
        <v>338</v>
      </c>
      <c r="B289" s="222" t="s">
        <v>107</v>
      </c>
      <c r="C289" s="222" t="s">
        <v>339</v>
      </c>
      <c r="D289" s="223">
        <v>57.35</v>
      </c>
      <c r="E289" s="223">
        <v>93.37</v>
      </c>
      <c r="F289" s="223">
        <v>158.1</v>
      </c>
      <c r="G289" s="223">
        <v>89.34</v>
      </c>
      <c r="H289" s="223">
        <v>16.160000000000004</v>
      </c>
    </row>
    <row r="290" spans="1:8" ht="11.25">
      <c r="A290" s="221" t="s">
        <v>7</v>
      </c>
      <c r="B290" s="222" t="s">
        <v>7</v>
      </c>
      <c r="C290" s="222" t="s">
        <v>435</v>
      </c>
      <c r="D290" s="223">
        <v>57.900000000000006</v>
      </c>
      <c r="E290" s="223">
        <v>93.37</v>
      </c>
      <c r="F290" s="223">
        <v>158.1</v>
      </c>
      <c r="G290" s="223">
        <v>89.34</v>
      </c>
      <c r="H290" s="223">
        <v>16.160000000000004</v>
      </c>
    </row>
    <row r="291" spans="1:8" ht="11.25">
      <c r="A291" s="221" t="s">
        <v>8</v>
      </c>
      <c r="B291" s="222" t="s">
        <v>8</v>
      </c>
      <c r="C291" s="222" t="s">
        <v>436</v>
      </c>
      <c r="D291" s="223">
        <v>0.55</v>
      </c>
      <c r="E291" s="223">
        <v>0</v>
      </c>
      <c r="F291" s="223">
        <v>0</v>
      </c>
      <c r="G291" s="223">
        <v>0</v>
      </c>
      <c r="H291" s="223">
        <v>0</v>
      </c>
    </row>
    <row r="292" spans="1:8" ht="11.25">
      <c r="A292" s="221" t="s">
        <v>342</v>
      </c>
      <c r="B292" s="222" t="s">
        <v>109</v>
      </c>
      <c r="C292" s="222" t="s">
        <v>343</v>
      </c>
      <c r="D292" s="223">
        <v>57.35</v>
      </c>
      <c r="E292" s="223">
        <v>93.37</v>
      </c>
      <c r="F292" s="223">
        <v>158.1</v>
      </c>
      <c r="G292" s="223">
        <v>89.34</v>
      </c>
      <c r="H292" s="223">
        <v>16.160000000000004</v>
      </c>
    </row>
    <row r="293" spans="1:8" ht="11.25">
      <c r="A293" s="221" t="s">
        <v>10</v>
      </c>
      <c r="B293" s="222" t="s">
        <v>10</v>
      </c>
      <c r="C293" s="222" t="s">
        <v>437</v>
      </c>
      <c r="D293" s="223">
        <v>57.900000000000006</v>
      </c>
      <c r="E293" s="223">
        <v>93.37</v>
      </c>
      <c r="F293" s="223">
        <v>158.1</v>
      </c>
      <c r="G293" s="223">
        <v>89.34</v>
      </c>
      <c r="H293" s="223">
        <v>16.160000000000004</v>
      </c>
    </row>
    <row r="294" spans="1:8" ht="11.25">
      <c r="A294" s="221" t="s">
        <v>11</v>
      </c>
      <c r="B294" s="222" t="s">
        <v>11</v>
      </c>
      <c r="C294" s="222" t="s">
        <v>438</v>
      </c>
      <c r="D294" s="223">
        <v>0.55</v>
      </c>
      <c r="E294" s="223">
        <v>0</v>
      </c>
      <c r="F294" s="223">
        <v>0</v>
      </c>
      <c r="G294" s="223">
        <v>0</v>
      </c>
      <c r="H294" s="223">
        <v>0</v>
      </c>
    </row>
    <row r="295" spans="1:8" ht="22.5">
      <c r="A295" s="221" t="s">
        <v>344</v>
      </c>
      <c r="B295" s="222" t="s">
        <v>110</v>
      </c>
      <c r="C295" s="222" t="s">
        <v>345</v>
      </c>
      <c r="D295" s="223">
        <v>-36.12</v>
      </c>
      <c r="E295" s="223">
        <v>13.730000000000002</v>
      </c>
      <c r="F295" s="223">
        <v>-11.02</v>
      </c>
      <c r="G295" s="223">
        <v>-34.39</v>
      </c>
      <c r="H295" s="223">
        <v>-36.919999999999995</v>
      </c>
    </row>
    <row r="296" spans="1:8" ht="11.25">
      <c r="A296" s="221" t="s">
        <v>7</v>
      </c>
      <c r="B296" s="222" t="s">
        <v>7</v>
      </c>
      <c r="C296" s="222" t="s">
        <v>435</v>
      </c>
      <c r="D296" s="223">
        <v>18.119999999999997</v>
      </c>
      <c r="E296" s="223">
        <v>68.07</v>
      </c>
      <c r="F296" s="223">
        <v>72.53</v>
      </c>
      <c r="G296" s="223">
        <v>43.239999999999995</v>
      </c>
      <c r="H296" s="223">
        <v>34.36</v>
      </c>
    </row>
    <row r="297" spans="1:8" ht="11.25">
      <c r="A297" s="221" t="s">
        <v>8</v>
      </c>
      <c r="B297" s="222" t="s">
        <v>8</v>
      </c>
      <c r="C297" s="222" t="s">
        <v>436</v>
      </c>
      <c r="D297" s="223">
        <v>54.24</v>
      </c>
      <c r="E297" s="223">
        <v>54.34</v>
      </c>
      <c r="F297" s="223">
        <v>83.55</v>
      </c>
      <c r="G297" s="223">
        <v>77.63</v>
      </c>
      <c r="H297" s="223">
        <v>71.28</v>
      </c>
    </row>
    <row r="298" spans="1:8" ht="11.25">
      <c r="A298" s="221" t="s">
        <v>342</v>
      </c>
      <c r="B298" s="222" t="s">
        <v>109</v>
      </c>
      <c r="C298" s="222" t="s">
        <v>343</v>
      </c>
      <c r="D298" s="223">
        <v>-36.12</v>
      </c>
      <c r="E298" s="223">
        <v>13.730000000000002</v>
      </c>
      <c r="F298" s="223">
        <v>-11.02</v>
      </c>
      <c r="G298" s="223">
        <v>-34.39</v>
      </c>
      <c r="H298" s="223">
        <v>-36.919999999999995</v>
      </c>
    </row>
    <row r="299" spans="1:8" ht="11.25">
      <c r="A299" s="221" t="s">
        <v>10</v>
      </c>
      <c r="B299" s="222" t="s">
        <v>10</v>
      </c>
      <c r="C299" s="222" t="s">
        <v>437</v>
      </c>
      <c r="D299" s="223">
        <v>18.119999999999997</v>
      </c>
      <c r="E299" s="223">
        <v>68.07</v>
      </c>
      <c r="F299" s="223">
        <v>72.53</v>
      </c>
      <c r="G299" s="223">
        <v>43.239999999999995</v>
      </c>
      <c r="H299" s="223">
        <v>34.36</v>
      </c>
    </row>
    <row r="300" spans="1:8" ht="11.25">
      <c r="A300" s="221" t="s">
        <v>11</v>
      </c>
      <c r="B300" s="222" t="s">
        <v>11</v>
      </c>
      <c r="C300" s="222" t="s">
        <v>438</v>
      </c>
      <c r="D300" s="223">
        <v>54.24</v>
      </c>
      <c r="E300" s="223">
        <v>54.34</v>
      </c>
      <c r="F300" s="223">
        <v>83.55</v>
      </c>
      <c r="G300" s="223">
        <v>77.63</v>
      </c>
      <c r="H300" s="223">
        <v>71.28</v>
      </c>
    </row>
    <row r="301" spans="1:8" ht="22.5">
      <c r="A301" s="227" t="s">
        <v>346</v>
      </c>
      <c r="B301" s="228" t="s">
        <v>111</v>
      </c>
      <c r="C301" s="228" t="s">
        <v>461</v>
      </c>
      <c r="D301" s="229">
        <v>-622.3899999999999</v>
      </c>
      <c r="E301" s="229">
        <v>-383.2099999999997</v>
      </c>
      <c r="F301" s="229">
        <v>-420.51000000000056</v>
      </c>
      <c r="G301" s="229">
        <v>-412.8500000000001</v>
      </c>
      <c r="H301" s="229">
        <v>-306.3699999999997</v>
      </c>
    </row>
    <row r="302" spans="1:8" ht="11.25">
      <c r="A302" s="227" t="s">
        <v>347</v>
      </c>
      <c r="B302" s="228" t="s">
        <v>112</v>
      </c>
      <c r="C302" s="228" t="s">
        <v>348</v>
      </c>
      <c r="D302" s="229">
        <v>0</v>
      </c>
      <c r="E302" s="229">
        <v>0</v>
      </c>
      <c r="F302" s="229">
        <v>0</v>
      </c>
      <c r="G302" s="229">
        <v>0</v>
      </c>
      <c r="H302" s="229">
        <v>0</v>
      </c>
    </row>
    <row r="303" spans="1:8" ht="22.5">
      <c r="A303" s="227" t="s">
        <v>349</v>
      </c>
      <c r="B303" s="228" t="s">
        <v>113</v>
      </c>
      <c r="C303" s="228" t="s">
        <v>350</v>
      </c>
      <c r="D303" s="229">
        <v>-508.64999999999986</v>
      </c>
      <c r="E303" s="229">
        <v>-298.3999999999999</v>
      </c>
      <c r="F303" s="229">
        <v>-500.8100000000001</v>
      </c>
      <c r="G303" s="229">
        <v>-458.04999999999995</v>
      </c>
      <c r="H303" s="229">
        <v>-214.55999999999995</v>
      </c>
    </row>
    <row r="304" spans="1:8" ht="11.25">
      <c r="A304" s="227" t="s">
        <v>452</v>
      </c>
      <c r="B304" s="228" t="s">
        <v>114</v>
      </c>
      <c r="C304" s="228" t="s">
        <v>351</v>
      </c>
      <c r="D304" s="229">
        <v>-224.17000000000002</v>
      </c>
      <c r="E304" s="229">
        <v>-211.12</v>
      </c>
      <c r="F304" s="229">
        <v>-301.02</v>
      </c>
      <c r="G304" s="229">
        <v>-209.12</v>
      </c>
      <c r="H304" s="229">
        <v>-74.67999999999999</v>
      </c>
    </row>
    <row r="305" spans="1:8" ht="11.25">
      <c r="A305" s="230" t="s">
        <v>456</v>
      </c>
      <c r="B305" s="231" t="s">
        <v>454</v>
      </c>
      <c r="C305" s="231" t="s">
        <v>455</v>
      </c>
      <c r="D305" s="232">
        <v>26.599999999999998</v>
      </c>
      <c r="E305" s="232">
        <v>30.76</v>
      </c>
      <c r="F305" s="232">
        <v>40.83</v>
      </c>
      <c r="G305" s="232">
        <v>7.0200000000000005</v>
      </c>
      <c r="H305" s="232">
        <v>16.29</v>
      </c>
    </row>
    <row r="306" spans="1:8" ht="11.25">
      <c r="A306" s="221" t="s">
        <v>352</v>
      </c>
      <c r="B306" s="222" t="s">
        <v>115</v>
      </c>
      <c r="C306" s="222" t="s">
        <v>353</v>
      </c>
      <c r="D306" s="223">
        <v>18.4</v>
      </c>
      <c r="E306" s="223">
        <v>10.86</v>
      </c>
      <c r="F306" s="223">
        <v>37.59</v>
      </c>
      <c r="G306" s="223">
        <v>15.34</v>
      </c>
      <c r="H306" s="223">
        <v>9.129999999999999</v>
      </c>
    </row>
    <row r="307" spans="1:8" ht="22.5">
      <c r="A307" s="221" t="s">
        <v>354</v>
      </c>
      <c r="B307" s="222" t="s">
        <v>116</v>
      </c>
      <c r="C307" s="222" t="s">
        <v>355</v>
      </c>
      <c r="D307" s="223">
        <v>18.4</v>
      </c>
      <c r="E307" s="223">
        <v>10.86</v>
      </c>
      <c r="F307" s="223">
        <v>37.59</v>
      </c>
      <c r="G307" s="223">
        <v>15.34</v>
      </c>
      <c r="H307" s="223">
        <v>9.129999999999999</v>
      </c>
    </row>
    <row r="308" spans="1:8" ht="11.25">
      <c r="A308" s="221" t="s">
        <v>429</v>
      </c>
      <c r="B308" s="222" t="s">
        <v>117</v>
      </c>
      <c r="C308" s="222" t="s">
        <v>356</v>
      </c>
      <c r="D308" s="223">
        <v>18.4</v>
      </c>
      <c r="E308" s="223">
        <v>10.86</v>
      </c>
      <c r="F308" s="223">
        <v>37.59</v>
      </c>
      <c r="G308" s="223">
        <v>15.34</v>
      </c>
      <c r="H308" s="223">
        <v>9.129999999999999</v>
      </c>
    </row>
    <row r="309" spans="1:8" ht="11.25">
      <c r="A309" s="221" t="s">
        <v>359</v>
      </c>
      <c r="B309" s="222" t="s">
        <v>119</v>
      </c>
      <c r="C309" s="222" t="s">
        <v>360</v>
      </c>
      <c r="D309" s="223">
        <v>8.2</v>
      </c>
      <c r="E309" s="223">
        <v>19.900000000000002</v>
      </c>
      <c r="F309" s="223">
        <v>3.24</v>
      </c>
      <c r="G309" s="223">
        <v>-8.32</v>
      </c>
      <c r="H309" s="223">
        <v>7.159999999999999</v>
      </c>
    </row>
    <row r="310" spans="1:8" ht="11.25">
      <c r="A310" s="221" t="s">
        <v>430</v>
      </c>
      <c r="B310" s="222" t="s">
        <v>120</v>
      </c>
      <c r="C310" s="222" t="s">
        <v>361</v>
      </c>
      <c r="D310" s="223">
        <v>1.3800000000000001</v>
      </c>
      <c r="E310" s="223">
        <v>2.25</v>
      </c>
      <c r="F310" s="223">
        <v>4</v>
      </c>
      <c r="G310" s="223">
        <v>2.1399999999999997</v>
      </c>
      <c r="H310" s="223">
        <v>0.31</v>
      </c>
    </row>
    <row r="311" spans="1:8" ht="22.5">
      <c r="A311" s="221" t="s">
        <v>362</v>
      </c>
      <c r="B311" s="222" t="s">
        <v>121</v>
      </c>
      <c r="C311" s="222" t="s">
        <v>363</v>
      </c>
      <c r="D311" s="223">
        <v>6.819999999999999</v>
      </c>
      <c r="E311" s="223">
        <v>17.65</v>
      </c>
      <c r="F311" s="223">
        <v>-0.7600000000000002</v>
      </c>
      <c r="G311" s="223">
        <v>-10.459999999999999</v>
      </c>
      <c r="H311" s="223">
        <v>6.85</v>
      </c>
    </row>
    <row r="312" spans="1:8" ht="11.25">
      <c r="A312" s="230" t="s">
        <v>458</v>
      </c>
      <c r="B312" s="231" t="s">
        <v>457</v>
      </c>
      <c r="C312" s="231" t="s">
        <v>459</v>
      </c>
      <c r="D312" s="232">
        <v>250.76999999999998</v>
      </c>
      <c r="E312" s="232">
        <v>241.88</v>
      </c>
      <c r="F312" s="232">
        <v>341.84999999999997</v>
      </c>
      <c r="G312" s="232">
        <v>216.14</v>
      </c>
      <c r="H312" s="232">
        <v>90.96999999999998</v>
      </c>
    </row>
    <row r="313" spans="1:8" ht="11.25">
      <c r="A313" s="221" t="s">
        <v>352</v>
      </c>
      <c r="B313" s="222" t="s">
        <v>115</v>
      </c>
      <c r="C313" s="222" t="s">
        <v>353</v>
      </c>
      <c r="D313" s="223">
        <v>133.53999999999996</v>
      </c>
      <c r="E313" s="223">
        <v>92.16000000000001</v>
      </c>
      <c r="F313" s="223">
        <v>171.34</v>
      </c>
      <c r="G313" s="223">
        <v>167.25000000000003</v>
      </c>
      <c r="H313" s="223">
        <v>135</v>
      </c>
    </row>
    <row r="314" spans="1:8" ht="22.5">
      <c r="A314" s="221" t="s">
        <v>354</v>
      </c>
      <c r="B314" s="222" t="s">
        <v>116</v>
      </c>
      <c r="C314" s="222" t="s">
        <v>355</v>
      </c>
      <c r="D314" s="223">
        <v>144.54999999999998</v>
      </c>
      <c r="E314" s="223">
        <v>92.76</v>
      </c>
      <c r="F314" s="223">
        <v>127.74000000000001</v>
      </c>
      <c r="G314" s="223">
        <v>43.88</v>
      </c>
      <c r="H314" s="223">
        <v>43.97</v>
      </c>
    </row>
    <row r="315" spans="1:8" ht="11.25">
      <c r="A315" s="221" t="s">
        <v>429</v>
      </c>
      <c r="B315" s="222" t="s">
        <v>117</v>
      </c>
      <c r="C315" s="222" t="s">
        <v>356</v>
      </c>
      <c r="D315" s="223">
        <v>144.54999999999998</v>
      </c>
      <c r="E315" s="223">
        <v>92.76</v>
      </c>
      <c r="F315" s="223">
        <v>127.74000000000001</v>
      </c>
      <c r="G315" s="223">
        <v>43.88</v>
      </c>
      <c r="H315" s="223">
        <v>43.97</v>
      </c>
    </row>
    <row r="316" spans="1:8" ht="11.25">
      <c r="A316" s="221" t="s">
        <v>357</v>
      </c>
      <c r="B316" s="222" t="s">
        <v>118</v>
      </c>
      <c r="C316" s="222" t="s">
        <v>358</v>
      </c>
      <c r="D316" s="223">
        <v>-11.01</v>
      </c>
      <c r="E316" s="223">
        <v>-0.6000000000000085</v>
      </c>
      <c r="F316" s="223">
        <v>43.59999999999999</v>
      </c>
      <c r="G316" s="223">
        <v>123.37000000000003</v>
      </c>
      <c r="H316" s="223">
        <v>91.02999999999999</v>
      </c>
    </row>
    <row r="317" spans="1:8" ht="11.25">
      <c r="A317" s="221" t="s">
        <v>359</v>
      </c>
      <c r="B317" s="222" t="s">
        <v>119</v>
      </c>
      <c r="C317" s="222" t="s">
        <v>360</v>
      </c>
      <c r="D317" s="223">
        <v>117.23</v>
      </c>
      <c r="E317" s="223">
        <v>149.72</v>
      </c>
      <c r="F317" s="223">
        <v>170.50999999999996</v>
      </c>
      <c r="G317" s="223">
        <v>48.889999999999986</v>
      </c>
      <c r="H317" s="223">
        <v>-44.02999999999999</v>
      </c>
    </row>
    <row r="318" spans="1:8" ht="11.25">
      <c r="A318" s="221" t="s">
        <v>430</v>
      </c>
      <c r="B318" s="222" t="s">
        <v>120</v>
      </c>
      <c r="C318" s="222" t="s">
        <v>361</v>
      </c>
      <c r="D318" s="223">
        <v>117.23</v>
      </c>
      <c r="E318" s="223">
        <v>149.72</v>
      </c>
      <c r="F318" s="223">
        <v>170.50999999999996</v>
      </c>
      <c r="G318" s="223">
        <v>48.889999999999986</v>
      </c>
      <c r="H318" s="223">
        <v>-44.02999999999999</v>
      </c>
    </row>
    <row r="319" spans="1:8" ht="11.25">
      <c r="A319" s="227" t="s">
        <v>453</v>
      </c>
      <c r="B319" s="228" t="s">
        <v>122</v>
      </c>
      <c r="C319" s="228" t="s">
        <v>364</v>
      </c>
      <c r="D319" s="229">
        <v>-21.340000000000003</v>
      </c>
      <c r="E319" s="229">
        <v>-2.9799999999999986</v>
      </c>
      <c r="F319" s="229">
        <v>-7.229999999999999</v>
      </c>
      <c r="G319" s="229">
        <v>-4.04</v>
      </c>
      <c r="H319" s="229">
        <v>-0.36</v>
      </c>
    </row>
    <row r="320" spans="1:8" ht="11.25">
      <c r="A320" s="230" t="s">
        <v>456</v>
      </c>
      <c r="B320" s="231" t="s">
        <v>454</v>
      </c>
      <c r="C320" s="231" t="s">
        <v>455</v>
      </c>
      <c r="D320" s="232">
        <v>-6.98</v>
      </c>
      <c r="E320" s="232">
        <v>0.02</v>
      </c>
      <c r="F320" s="232">
        <v>-1.61</v>
      </c>
      <c r="G320" s="232">
        <v>-0.01</v>
      </c>
      <c r="H320" s="232">
        <v>0</v>
      </c>
    </row>
    <row r="321" spans="1:8" ht="11.25">
      <c r="A321" s="221" t="s">
        <v>352</v>
      </c>
      <c r="B321" s="222" t="s">
        <v>115</v>
      </c>
      <c r="C321" s="222" t="s">
        <v>353</v>
      </c>
      <c r="D321" s="223">
        <v>0.18</v>
      </c>
      <c r="E321" s="223">
        <v>0</v>
      </c>
      <c r="F321" s="223">
        <v>0</v>
      </c>
      <c r="G321" s="223">
        <v>-0.01</v>
      </c>
      <c r="H321" s="223">
        <v>0</v>
      </c>
    </row>
    <row r="322" spans="1:8" ht="11.25">
      <c r="A322" s="221" t="s">
        <v>367</v>
      </c>
      <c r="B322" s="222" t="s">
        <v>124</v>
      </c>
      <c r="C322" s="222" t="s">
        <v>368</v>
      </c>
      <c r="D322" s="223">
        <v>0</v>
      </c>
      <c r="E322" s="223">
        <v>0</v>
      </c>
      <c r="F322" s="223">
        <v>0</v>
      </c>
      <c r="G322" s="223">
        <v>-0.01</v>
      </c>
      <c r="H322" s="223">
        <v>0</v>
      </c>
    </row>
    <row r="323" spans="1:8" ht="11.25">
      <c r="A323" s="221" t="s">
        <v>369</v>
      </c>
      <c r="B323" s="222" t="s">
        <v>125</v>
      </c>
      <c r="C323" s="222" t="s">
        <v>370</v>
      </c>
      <c r="D323" s="223">
        <v>0.18</v>
      </c>
      <c r="E323" s="223">
        <v>0</v>
      </c>
      <c r="F323" s="223">
        <v>0</v>
      </c>
      <c r="G323" s="223">
        <v>0</v>
      </c>
      <c r="H323" s="223">
        <v>0</v>
      </c>
    </row>
    <row r="324" spans="1:8" ht="11.25" customHeight="1">
      <c r="A324" s="221" t="s">
        <v>373</v>
      </c>
      <c r="B324" s="222" t="s">
        <v>127</v>
      </c>
      <c r="C324" s="222" t="s">
        <v>374</v>
      </c>
      <c r="D324" s="223">
        <v>0.18</v>
      </c>
      <c r="E324" s="223">
        <v>0</v>
      </c>
      <c r="F324" s="223">
        <v>0</v>
      </c>
      <c r="G324" s="223">
        <v>0</v>
      </c>
      <c r="H324" s="223">
        <v>0</v>
      </c>
    </row>
    <row r="325" spans="1:8" ht="11.25">
      <c r="A325" s="221" t="s">
        <v>359</v>
      </c>
      <c r="B325" s="222" t="s">
        <v>128</v>
      </c>
      <c r="C325" s="222" t="s">
        <v>375</v>
      </c>
      <c r="D325" s="223">
        <v>-7.16</v>
      </c>
      <c r="E325" s="223">
        <v>0.02</v>
      </c>
      <c r="F325" s="223">
        <v>-1.61</v>
      </c>
      <c r="G325" s="223">
        <v>0</v>
      </c>
      <c r="H325" s="223">
        <v>0</v>
      </c>
    </row>
    <row r="326" spans="1:8" ht="11.25">
      <c r="A326" s="221" t="s">
        <v>367</v>
      </c>
      <c r="B326" s="222" t="s">
        <v>124</v>
      </c>
      <c r="C326" s="222" t="s">
        <v>368</v>
      </c>
      <c r="D326" s="223">
        <v>-7.16</v>
      </c>
      <c r="E326" s="223">
        <v>0.02</v>
      </c>
      <c r="F326" s="223">
        <v>0</v>
      </c>
      <c r="G326" s="223">
        <v>0</v>
      </c>
      <c r="H326" s="223">
        <v>0</v>
      </c>
    </row>
    <row r="327" spans="1:8" ht="11.25">
      <c r="A327" s="221" t="s">
        <v>378</v>
      </c>
      <c r="B327" s="222" t="s">
        <v>130</v>
      </c>
      <c r="C327" s="222" t="s">
        <v>379</v>
      </c>
      <c r="D327" s="223">
        <v>-7.16</v>
      </c>
      <c r="E327" s="223">
        <v>0.02</v>
      </c>
      <c r="F327" s="223">
        <v>0</v>
      </c>
      <c r="G327" s="223">
        <v>0</v>
      </c>
      <c r="H327" s="223">
        <v>0</v>
      </c>
    </row>
    <row r="328" spans="1:8" ht="11.25">
      <c r="A328" s="221" t="s">
        <v>369</v>
      </c>
      <c r="B328" s="222" t="s">
        <v>125</v>
      </c>
      <c r="C328" s="222" t="s">
        <v>370</v>
      </c>
      <c r="D328" s="223">
        <v>0</v>
      </c>
      <c r="E328" s="223">
        <v>0</v>
      </c>
      <c r="F328" s="223">
        <v>-1.61</v>
      </c>
      <c r="G328" s="223">
        <v>0</v>
      </c>
      <c r="H328" s="223">
        <v>0</v>
      </c>
    </row>
    <row r="329" spans="1:8" ht="11.25">
      <c r="A329" s="221" t="s">
        <v>378</v>
      </c>
      <c r="B329" s="222" t="s">
        <v>130</v>
      </c>
      <c r="C329" s="222" t="s">
        <v>379</v>
      </c>
      <c r="D329" s="223">
        <v>0</v>
      </c>
      <c r="E329" s="223">
        <v>0</v>
      </c>
      <c r="F329" s="223">
        <v>-1.61</v>
      </c>
      <c r="G329" s="223">
        <v>0</v>
      </c>
      <c r="H329" s="223">
        <v>0</v>
      </c>
    </row>
    <row r="330" spans="1:8" ht="11.25" customHeight="1">
      <c r="A330" s="221" t="s">
        <v>373</v>
      </c>
      <c r="B330" s="222" t="s">
        <v>127</v>
      </c>
      <c r="C330" s="222" t="s">
        <v>374</v>
      </c>
      <c r="D330" s="223">
        <v>0</v>
      </c>
      <c r="E330" s="223">
        <v>0</v>
      </c>
      <c r="F330" s="223">
        <v>-1.61</v>
      </c>
      <c r="G330" s="223">
        <v>0</v>
      </c>
      <c r="H330" s="223">
        <v>0</v>
      </c>
    </row>
    <row r="331" spans="1:8" ht="11.25">
      <c r="A331" s="221" t="s">
        <v>382</v>
      </c>
      <c r="B331" s="222" t="s">
        <v>132</v>
      </c>
      <c r="C331" s="222" t="s">
        <v>383</v>
      </c>
      <c r="D331" s="223">
        <v>0</v>
      </c>
      <c r="E331" s="223">
        <v>0</v>
      </c>
      <c r="F331" s="223">
        <v>-1.61</v>
      </c>
      <c r="G331" s="223">
        <v>0</v>
      </c>
      <c r="H331" s="223">
        <v>0</v>
      </c>
    </row>
    <row r="332" spans="1:8" ht="11.25">
      <c r="A332" s="230" t="s">
        <v>458</v>
      </c>
      <c r="B332" s="231" t="s">
        <v>457</v>
      </c>
      <c r="C332" s="231" t="s">
        <v>459</v>
      </c>
      <c r="D332" s="232">
        <v>14.36</v>
      </c>
      <c r="E332" s="232">
        <v>2.9999999999999982</v>
      </c>
      <c r="F332" s="232">
        <v>5.619999999999997</v>
      </c>
      <c r="G332" s="232">
        <v>4.03</v>
      </c>
      <c r="H332" s="232">
        <v>0.36</v>
      </c>
    </row>
    <row r="333" spans="1:8" ht="11.25">
      <c r="A333" s="221" t="s">
        <v>352</v>
      </c>
      <c r="B333" s="222" t="s">
        <v>115</v>
      </c>
      <c r="C333" s="222" t="s">
        <v>353</v>
      </c>
      <c r="D333" s="223">
        <v>14.36</v>
      </c>
      <c r="E333" s="223">
        <v>3.039999999999999</v>
      </c>
      <c r="F333" s="223">
        <v>5.619999999999997</v>
      </c>
      <c r="G333" s="223">
        <v>3.96</v>
      </c>
      <c r="H333" s="223">
        <v>-0.03</v>
      </c>
    </row>
    <row r="334" spans="1:8" ht="11.25">
      <c r="A334" s="221" t="s">
        <v>367</v>
      </c>
      <c r="B334" s="222" t="s">
        <v>124</v>
      </c>
      <c r="C334" s="222" t="s">
        <v>368</v>
      </c>
      <c r="D334" s="223">
        <v>13.1</v>
      </c>
      <c r="E334" s="223">
        <v>3.1999999999999975</v>
      </c>
      <c r="F334" s="223">
        <v>5.619999999999997</v>
      </c>
      <c r="G334" s="223">
        <v>3.96</v>
      </c>
      <c r="H334" s="223">
        <v>-0.03</v>
      </c>
    </row>
    <row r="335" spans="1:8" ht="11.25">
      <c r="A335" s="221" t="s">
        <v>369</v>
      </c>
      <c r="B335" s="222" t="s">
        <v>125</v>
      </c>
      <c r="C335" s="222" t="s">
        <v>370</v>
      </c>
      <c r="D335" s="223">
        <v>1.26</v>
      </c>
      <c r="E335" s="223">
        <v>-0.16</v>
      </c>
      <c r="F335" s="223">
        <v>0</v>
      </c>
      <c r="G335" s="223">
        <v>0</v>
      </c>
      <c r="H335" s="223">
        <v>0</v>
      </c>
    </row>
    <row r="336" spans="1:8" ht="11.25" customHeight="1">
      <c r="A336" s="221" t="s">
        <v>373</v>
      </c>
      <c r="B336" s="222" t="s">
        <v>127</v>
      </c>
      <c r="C336" s="222" t="s">
        <v>374</v>
      </c>
      <c r="D336" s="223">
        <v>1.26</v>
      </c>
      <c r="E336" s="223">
        <v>-0.16</v>
      </c>
      <c r="F336" s="223">
        <v>0</v>
      </c>
      <c r="G336" s="223">
        <v>0</v>
      </c>
      <c r="H336" s="223">
        <v>0</v>
      </c>
    </row>
    <row r="337" spans="1:8" ht="11.25">
      <c r="A337" s="221" t="s">
        <v>359</v>
      </c>
      <c r="B337" s="222" t="s">
        <v>128</v>
      </c>
      <c r="C337" s="222" t="s">
        <v>375</v>
      </c>
      <c r="D337" s="223">
        <v>0</v>
      </c>
      <c r="E337" s="223">
        <v>-0.04000000000000001</v>
      </c>
      <c r="F337" s="223">
        <v>0</v>
      </c>
      <c r="G337" s="223">
        <v>0.07</v>
      </c>
      <c r="H337" s="223">
        <v>0.39</v>
      </c>
    </row>
    <row r="338" spans="1:8" ht="11.25">
      <c r="A338" s="221" t="s">
        <v>367</v>
      </c>
      <c r="B338" s="222" t="s">
        <v>124</v>
      </c>
      <c r="C338" s="222" t="s">
        <v>368</v>
      </c>
      <c r="D338" s="223">
        <v>0</v>
      </c>
      <c r="E338" s="223">
        <v>0</v>
      </c>
      <c r="F338" s="223">
        <v>0</v>
      </c>
      <c r="G338" s="223">
        <v>0</v>
      </c>
      <c r="H338" s="223">
        <v>0</v>
      </c>
    </row>
    <row r="339" spans="1:8" ht="11.25">
      <c r="A339" s="221" t="s">
        <v>376</v>
      </c>
      <c r="B339" s="222" t="s">
        <v>129</v>
      </c>
      <c r="C339" s="222" t="s">
        <v>377</v>
      </c>
      <c r="D339" s="223">
        <v>0</v>
      </c>
      <c r="E339" s="223">
        <v>0</v>
      </c>
      <c r="F339" s="223">
        <v>0</v>
      </c>
      <c r="G339" s="223">
        <v>0</v>
      </c>
      <c r="H339" s="223">
        <v>0</v>
      </c>
    </row>
    <row r="340" spans="1:8" ht="11.25">
      <c r="A340" s="221" t="s">
        <v>304</v>
      </c>
      <c r="B340" s="222" t="s">
        <v>90</v>
      </c>
      <c r="C340" s="222" t="s">
        <v>305</v>
      </c>
      <c r="D340" s="223">
        <v>0</v>
      </c>
      <c r="E340" s="223">
        <v>0</v>
      </c>
      <c r="F340" s="223">
        <v>0</v>
      </c>
      <c r="G340" s="223">
        <v>0.07</v>
      </c>
      <c r="H340" s="223">
        <v>0.39</v>
      </c>
    </row>
    <row r="341" spans="1:8" ht="11.25">
      <c r="A341" s="221" t="s">
        <v>376</v>
      </c>
      <c r="B341" s="222" t="s">
        <v>129</v>
      </c>
      <c r="C341" s="222" t="s">
        <v>377</v>
      </c>
      <c r="D341" s="223">
        <v>0</v>
      </c>
      <c r="E341" s="223">
        <v>0</v>
      </c>
      <c r="F341" s="223">
        <v>0</v>
      </c>
      <c r="G341" s="223">
        <v>0.07</v>
      </c>
      <c r="H341" s="223">
        <v>0.39</v>
      </c>
    </row>
    <row r="342" spans="1:8" ht="11.25">
      <c r="A342" s="221" t="s">
        <v>378</v>
      </c>
      <c r="B342" s="222" t="s">
        <v>130</v>
      </c>
      <c r="C342" s="222" t="s">
        <v>379</v>
      </c>
      <c r="D342" s="223">
        <v>0</v>
      </c>
      <c r="E342" s="223">
        <v>0</v>
      </c>
      <c r="F342" s="223">
        <v>0</v>
      </c>
      <c r="G342" s="223">
        <v>0</v>
      </c>
      <c r="H342" s="223">
        <v>0</v>
      </c>
    </row>
    <row r="343" spans="1:8" ht="11.25">
      <c r="A343" s="221" t="s">
        <v>369</v>
      </c>
      <c r="B343" s="222" t="s">
        <v>125</v>
      </c>
      <c r="C343" s="222" t="s">
        <v>370</v>
      </c>
      <c r="D343" s="223">
        <v>0</v>
      </c>
      <c r="E343" s="223">
        <v>-0.04000000000000001</v>
      </c>
      <c r="F343" s="223">
        <v>0</v>
      </c>
      <c r="G343" s="223">
        <v>0</v>
      </c>
      <c r="H343" s="223">
        <v>0</v>
      </c>
    </row>
    <row r="344" spans="1:8" ht="11.25">
      <c r="A344" s="221" t="s">
        <v>378</v>
      </c>
      <c r="B344" s="222" t="s">
        <v>130</v>
      </c>
      <c r="C344" s="222" t="s">
        <v>379</v>
      </c>
      <c r="D344" s="223">
        <v>0</v>
      </c>
      <c r="E344" s="223">
        <v>-0.04000000000000001</v>
      </c>
      <c r="F344" s="223">
        <v>0</v>
      </c>
      <c r="G344" s="223">
        <v>0</v>
      </c>
      <c r="H344" s="223">
        <v>0</v>
      </c>
    </row>
    <row r="345" spans="1:8" ht="11.25" customHeight="1">
      <c r="A345" s="221" t="s">
        <v>373</v>
      </c>
      <c r="B345" s="222" t="s">
        <v>127</v>
      </c>
      <c r="C345" s="222" t="s">
        <v>374</v>
      </c>
      <c r="D345" s="223">
        <v>0</v>
      </c>
      <c r="E345" s="223">
        <v>-0.04000000000000001</v>
      </c>
      <c r="F345" s="223">
        <v>0</v>
      </c>
      <c r="G345" s="223">
        <v>0</v>
      </c>
      <c r="H345" s="223">
        <v>0</v>
      </c>
    </row>
    <row r="346" spans="1:8" ht="11.25">
      <c r="A346" s="221" t="s">
        <v>382</v>
      </c>
      <c r="B346" s="222" t="s">
        <v>132</v>
      </c>
      <c r="C346" s="222" t="s">
        <v>383</v>
      </c>
      <c r="D346" s="223">
        <v>0</v>
      </c>
      <c r="E346" s="223">
        <v>-0.04000000000000001</v>
      </c>
      <c r="F346" s="223">
        <v>0</v>
      </c>
      <c r="G346" s="223">
        <v>0</v>
      </c>
      <c r="H346" s="223">
        <v>0</v>
      </c>
    </row>
    <row r="347" spans="1:8" ht="22.5">
      <c r="A347" s="227" t="s">
        <v>384</v>
      </c>
      <c r="B347" s="228" t="s">
        <v>133</v>
      </c>
      <c r="C347" s="228" t="s">
        <v>385</v>
      </c>
      <c r="D347" s="229">
        <v>0.24000000000000002</v>
      </c>
      <c r="E347" s="229">
        <v>-0.11</v>
      </c>
      <c r="F347" s="229">
        <v>-0.6100000000000001</v>
      </c>
      <c r="G347" s="229">
        <v>-0.7</v>
      </c>
      <c r="H347" s="229">
        <v>0.4900000000000001</v>
      </c>
    </row>
    <row r="348" spans="1:8" ht="11.25">
      <c r="A348" s="221" t="s">
        <v>386</v>
      </c>
      <c r="B348" s="222" t="s">
        <v>134</v>
      </c>
      <c r="C348" s="222" t="s">
        <v>387</v>
      </c>
      <c r="D348" s="223">
        <v>0.24000000000000002</v>
      </c>
      <c r="E348" s="223">
        <v>-0.11</v>
      </c>
      <c r="F348" s="223">
        <v>-0.6100000000000001</v>
      </c>
      <c r="G348" s="223">
        <v>-0.7</v>
      </c>
      <c r="H348" s="223">
        <v>0.4900000000000001</v>
      </c>
    </row>
    <row r="349" spans="1:8" ht="11.25">
      <c r="A349" s="230" t="s">
        <v>456</v>
      </c>
      <c r="B349" s="231" t="s">
        <v>454</v>
      </c>
      <c r="C349" s="231" t="s">
        <v>455</v>
      </c>
      <c r="D349" s="232">
        <v>0.24000000000000002</v>
      </c>
      <c r="E349" s="232">
        <v>0.12000000000000001</v>
      </c>
      <c r="F349" s="232">
        <v>0.11</v>
      </c>
      <c r="G349" s="232">
        <v>0</v>
      </c>
      <c r="H349" s="232">
        <v>0</v>
      </c>
    </row>
    <row r="350" spans="1:8" ht="11.25">
      <c r="A350" s="221" t="s">
        <v>386</v>
      </c>
      <c r="B350" s="222" t="s">
        <v>134</v>
      </c>
      <c r="C350" s="222" t="s">
        <v>387</v>
      </c>
      <c r="D350" s="223">
        <v>0.24000000000000002</v>
      </c>
      <c r="E350" s="223">
        <v>0.12000000000000001</v>
      </c>
      <c r="F350" s="223">
        <v>0.11</v>
      </c>
      <c r="G350" s="223">
        <v>0</v>
      </c>
      <c r="H350" s="223">
        <v>0</v>
      </c>
    </row>
    <row r="351" spans="1:8" ht="11.25">
      <c r="A351" s="230" t="s">
        <v>458</v>
      </c>
      <c r="B351" s="231" t="s">
        <v>457</v>
      </c>
      <c r="C351" s="231" t="s">
        <v>459</v>
      </c>
      <c r="D351" s="232">
        <v>0</v>
      </c>
      <c r="E351" s="232">
        <v>0.23</v>
      </c>
      <c r="F351" s="232">
        <v>0.72</v>
      </c>
      <c r="G351" s="232">
        <v>0.7</v>
      </c>
      <c r="H351" s="232">
        <v>-0.4900000000000001</v>
      </c>
    </row>
    <row r="352" spans="1:8" s="1" customFormat="1" ht="11.25">
      <c r="A352" s="221" t="s">
        <v>386</v>
      </c>
      <c r="B352" s="222" t="s">
        <v>135</v>
      </c>
      <c r="C352" s="222" t="s">
        <v>387</v>
      </c>
      <c r="D352" s="223">
        <v>0</v>
      </c>
      <c r="E352" s="223">
        <v>0.23</v>
      </c>
      <c r="F352" s="223">
        <v>0.72</v>
      </c>
      <c r="G352" s="223">
        <v>0.7</v>
      </c>
      <c r="H352" s="223">
        <v>-0.4900000000000001</v>
      </c>
    </row>
    <row r="353" spans="1:8" ht="11.25">
      <c r="A353" s="227" t="s">
        <v>460</v>
      </c>
      <c r="B353" s="228" t="s">
        <v>136</v>
      </c>
      <c r="C353" s="228" t="s">
        <v>388</v>
      </c>
      <c r="D353" s="229">
        <v>-762.03</v>
      </c>
      <c r="E353" s="229">
        <v>-366.24</v>
      </c>
      <c r="F353" s="229">
        <v>346.49999999999983</v>
      </c>
      <c r="G353" s="229">
        <v>62.300000000000026</v>
      </c>
      <c r="H353" s="229">
        <v>-671.1500000000001</v>
      </c>
    </row>
    <row r="354" spans="1:8" ht="11.25">
      <c r="A354" s="230" t="s">
        <v>456</v>
      </c>
      <c r="B354" s="231" t="s">
        <v>454</v>
      </c>
      <c r="C354" s="231" t="s">
        <v>455</v>
      </c>
      <c r="D354" s="232">
        <v>-316.77</v>
      </c>
      <c r="E354" s="232">
        <v>418.31000000000006</v>
      </c>
      <c r="F354" s="232">
        <v>321.64999999999986</v>
      </c>
      <c r="G354" s="232">
        <v>-0.9999999999999929</v>
      </c>
      <c r="H354" s="232">
        <v>-421.65</v>
      </c>
    </row>
    <row r="355" spans="1:8" ht="11.25">
      <c r="A355" s="230" t="s">
        <v>458</v>
      </c>
      <c r="B355" s="231" t="s">
        <v>457</v>
      </c>
      <c r="C355" s="231" t="s">
        <v>459</v>
      </c>
      <c r="D355" s="232">
        <v>445.26</v>
      </c>
      <c r="E355" s="232">
        <v>784.5500000000001</v>
      </c>
      <c r="F355" s="232">
        <v>-24.849999999999966</v>
      </c>
      <c r="G355" s="232">
        <v>-63.30000000000002</v>
      </c>
      <c r="H355" s="232">
        <v>249.5</v>
      </c>
    </row>
    <row r="356" spans="1:8" ht="11.25">
      <c r="A356" s="227" t="s">
        <v>389</v>
      </c>
      <c r="B356" s="228" t="s">
        <v>137</v>
      </c>
      <c r="C356" s="228" t="s">
        <v>390</v>
      </c>
      <c r="D356" s="229">
        <v>-245.99999999999997</v>
      </c>
      <c r="E356" s="229">
        <v>-37.019999999999996</v>
      </c>
      <c r="F356" s="229">
        <v>186.91999999999996</v>
      </c>
      <c r="G356" s="229">
        <v>77.65999999999998</v>
      </c>
      <c r="H356" s="229">
        <v>-340.85999999999996</v>
      </c>
    </row>
    <row r="357" spans="1:8" ht="11.25">
      <c r="A357" s="230" t="s">
        <v>456</v>
      </c>
      <c r="B357" s="231" t="s">
        <v>454</v>
      </c>
      <c r="C357" s="231" t="s">
        <v>455</v>
      </c>
      <c r="D357" s="232">
        <v>-251.45</v>
      </c>
      <c r="E357" s="232">
        <v>189.10000000000002</v>
      </c>
      <c r="F357" s="232">
        <v>79.03999999999996</v>
      </c>
      <c r="G357" s="232">
        <v>-42.09</v>
      </c>
      <c r="H357" s="232">
        <v>-340.03</v>
      </c>
    </row>
    <row r="358" spans="1:8" ht="12.75" customHeight="1">
      <c r="A358" s="221" t="s">
        <v>367</v>
      </c>
      <c r="B358" s="222" t="s">
        <v>124</v>
      </c>
      <c r="C358" s="222" t="s">
        <v>368</v>
      </c>
      <c r="D358" s="223">
        <v>93.06</v>
      </c>
      <c r="E358" s="223">
        <v>445.99</v>
      </c>
      <c r="F358" s="223">
        <v>-179.6500000000001</v>
      </c>
      <c r="G358" s="223">
        <v>172.73000000000002</v>
      </c>
      <c r="H358" s="223">
        <v>77.69</v>
      </c>
    </row>
    <row r="359" spans="1:8" ht="11.25">
      <c r="A359" s="221" t="s">
        <v>376</v>
      </c>
      <c r="B359" s="222" t="s">
        <v>129</v>
      </c>
      <c r="C359" s="222" t="s">
        <v>377</v>
      </c>
      <c r="D359" s="223">
        <v>93.06</v>
      </c>
      <c r="E359" s="223">
        <v>445.99</v>
      </c>
      <c r="F359" s="223">
        <v>-179.6500000000001</v>
      </c>
      <c r="G359" s="223">
        <v>172.73000000000002</v>
      </c>
      <c r="H359" s="223">
        <v>77.69</v>
      </c>
    </row>
    <row r="360" spans="1:8" ht="11.25">
      <c r="A360" s="221" t="s">
        <v>369</v>
      </c>
      <c r="B360" s="222" t="s">
        <v>125</v>
      </c>
      <c r="C360" s="222" t="s">
        <v>370</v>
      </c>
      <c r="D360" s="223">
        <v>-344.51</v>
      </c>
      <c r="E360" s="223">
        <v>-256.89</v>
      </c>
      <c r="F360" s="223">
        <v>258.69</v>
      </c>
      <c r="G360" s="223">
        <v>-214.82</v>
      </c>
      <c r="H360" s="223">
        <v>-417.71999999999997</v>
      </c>
    </row>
    <row r="361" spans="1:8" ht="11.25">
      <c r="A361" s="221" t="s">
        <v>376</v>
      </c>
      <c r="B361" s="222" t="s">
        <v>129</v>
      </c>
      <c r="C361" s="222" t="s">
        <v>377</v>
      </c>
      <c r="D361" s="223">
        <v>-344.51</v>
      </c>
      <c r="E361" s="223">
        <v>-256.89</v>
      </c>
      <c r="F361" s="223">
        <v>258.69</v>
      </c>
      <c r="G361" s="223">
        <v>-214.82</v>
      </c>
      <c r="H361" s="223">
        <v>-417.71999999999997</v>
      </c>
    </row>
    <row r="362" spans="1:8" ht="11.25" customHeight="1">
      <c r="A362" s="221" t="s">
        <v>373</v>
      </c>
      <c r="B362" s="222" t="s">
        <v>138</v>
      </c>
      <c r="C362" s="222" t="s">
        <v>374</v>
      </c>
      <c r="D362" s="223">
        <v>-344.51</v>
      </c>
      <c r="E362" s="223">
        <v>-256.89</v>
      </c>
      <c r="F362" s="223">
        <v>258.69</v>
      </c>
      <c r="G362" s="223">
        <v>-214.82</v>
      </c>
      <c r="H362" s="223">
        <v>-417.71999999999997</v>
      </c>
    </row>
    <row r="363" spans="1:8" ht="11.25">
      <c r="A363" s="221" t="s">
        <v>380</v>
      </c>
      <c r="B363" s="222" t="s">
        <v>131</v>
      </c>
      <c r="C363" s="222" t="s">
        <v>381</v>
      </c>
      <c r="D363" s="223">
        <v>-344.51</v>
      </c>
      <c r="E363" s="223">
        <v>-256.89</v>
      </c>
      <c r="F363" s="223">
        <v>258.69</v>
      </c>
      <c r="G363" s="223">
        <v>-214.82</v>
      </c>
      <c r="H363" s="223">
        <v>-417.71999999999997</v>
      </c>
    </row>
    <row r="364" spans="1:8" ht="11.25">
      <c r="A364" s="230" t="s">
        <v>458</v>
      </c>
      <c r="B364" s="231" t="s">
        <v>457</v>
      </c>
      <c r="C364" s="231" t="s">
        <v>459</v>
      </c>
      <c r="D364" s="232">
        <v>-5.449999999999999</v>
      </c>
      <c r="E364" s="232">
        <v>226.12</v>
      </c>
      <c r="F364" s="232">
        <v>-107.88000000000005</v>
      </c>
      <c r="G364" s="232">
        <v>-119.75</v>
      </c>
      <c r="H364" s="232">
        <v>0.8300000000000001</v>
      </c>
    </row>
    <row r="365" spans="1:8" ht="11.25">
      <c r="A365" s="221" t="s">
        <v>367</v>
      </c>
      <c r="B365" s="222" t="s">
        <v>139</v>
      </c>
      <c r="C365" s="222" t="s">
        <v>368</v>
      </c>
      <c r="D365" s="223">
        <v>-5.505156506457548</v>
      </c>
      <c r="E365" s="223">
        <v>221.41462604518944</v>
      </c>
      <c r="F365" s="223">
        <v>-106.51697019590779</v>
      </c>
      <c r="G365" s="223">
        <v>-117.18825980633594</v>
      </c>
      <c r="H365" s="223">
        <v>1.0681550965005027</v>
      </c>
    </row>
    <row r="366" spans="1:8" ht="12.75" customHeight="1">
      <c r="A366" s="221" t="s">
        <v>376</v>
      </c>
      <c r="B366" s="222" t="s">
        <v>129</v>
      </c>
      <c r="C366" s="222" t="s">
        <v>377</v>
      </c>
      <c r="D366" s="223">
        <v>-5.505156506457548</v>
      </c>
      <c r="E366" s="223">
        <v>221.41462604518944</v>
      </c>
      <c r="F366" s="223">
        <v>-106.51697019590779</v>
      </c>
      <c r="G366" s="223">
        <v>-117.18825980633594</v>
      </c>
      <c r="H366" s="223">
        <v>1.0681550965005027</v>
      </c>
    </row>
    <row r="367" spans="1:8" ht="11.25">
      <c r="A367" s="221" t="s">
        <v>369</v>
      </c>
      <c r="B367" s="222" t="s">
        <v>125</v>
      </c>
      <c r="C367" s="222" t="s">
        <v>370</v>
      </c>
      <c r="D367" s="223">
        <v>0.055156506457549284</v>
      </c>
      <c r="E367" s="223">
        <v>4.705373954810589</v>
      </c>
      <c r="F367" s="223">
        <v>-1.3630298040922526</v>
      </c>
      <c r="G367" s="223">
        <v>-2.5617401936640727</v>
      </c>
      <c r="H367" s="223">
        <v>-0.23815509650050404</v>
      </c>
    </row>
    <row r="368" spans="1:8" ht="11.25">
      <c r="A368" s="221" t="s">
        <v>376</v>
      </c>
      <c r="B368" s="222" t="s">
        <v>129</v>
      </c>
      <c r="C368" s="222" t="s">
        <v>377</v>
      </c>
      <c r="D368" s="223">
        <v>0.055156506457549284</v>
      </c>
      <c r="E368" s="223">
        <v>4.705373954810589</v>
      </c>
      <c r="F368" s="223">
        <v>-1.3630298040922526</v>
      </c>
      <c r="G368" s="223">
        <v>-2.5617401936640727</v>
      </c>
      <c r="H368" s="223">
        <v>-0.23815509650050404</v>
      </c>
    </row>
    <row r="369" spans="1:8" ht="11.25">
      <c r="A369" s="221" t="s">
        <v>371</v>
      </c>
      <c r="B369" s="222" t="s">
        <v>126</v>
      </c>
      <c r="C369" s="222" t="s">
        <v>372</v>
      </c>
      <c r="D369" s="223">
        <v>0.055156506457549284</v>
      </c>
      <c r="E369" s="223">
        <v>4.705373954810589</v>
      </c>
      <c r="F369" s="223">
        <v>-1.3630298040922526</v>
      </c>
      <c r="G369" s="223">
        <v>-2.5617401936640727</v>
      </c>
      <c r="H369" s="223">
        <v>-0.23815509650050404</v>
      </c>
    </row>
    <row r="370" spans="1:8" ht="11.25">
      <c r="A370" s="221" t="s">
        <v>380</v>
      </c>
      <c r="B370" s="222" t="s">
        <v>131</v>
      </c>
      <c r="C370" s="222" t="s">
        <v>381</v>
      </c>
      <c r="D370" s="223">
        <v>0.055156506457549284</v>
      </c>
      <c r="E370" s="223">
        <v>4.705373954810589</v>
      </c>
      <c r="F370" s="223">
        <v>-1.3630298040922526</v>
      </c>
      <c r="G370" s="223">
        <v>-2.5617401936640727</v>
      </c>
      <c r="H370" s="223">
        <v>-0.23815509650050404</v>
      </c>
    </row>
    <row r="371" spans="1:8" ht="11.25">
      <c r="A371" s="227" t="s">
        <v>391</v>
      </c>
      <c r="B371" s="228" t="s">
        <v>140</v>
      </c>
      <c r="C371" s="228" t="s">
        <v>392</v>
      </c>
      <c r="D371" s="229">
        <v>-396.58000000000004</v>
      </c>
      <c r="E371" s="229">
        <v>-150.05</v>
      </c>
      <c r="F371" s="229">
        <v>51.19000000000001</v>
      </c>
      <c r="G371" s="229">
        <v>-24.549999999999994</v>
      </c>
      <c r="H371" s="229">
        <v>-123.25999999999999</v>
      </c>
    </row>
    <row r="372" spans="1:8" ht="11.25">
      <c r="A372" s="230" t="s">
        <v>456</v>
      </c>
      <c r="B372" s="231" t="s">
        <v>454</v>
      </c>
      <c r="C372" s="231" t="s">
        <v>455</v>
      </c>
      <c r="D372" s="232">
        <v>30.44</v>
      </c>
      <c r="E372" s="232">
        <v>38.669999999999995</v>
      </c>
      <c r="F372" s="232">
        <v>34.97</v>
      </c>
      <c r="G372" s="232">
        <v>0.1599999999999997</v>
      </c>
      <c r="H372" s="232">
        <v>1.4799999999999998</v>
      </c>
    </row>
    <row r="373" spans="1:8" ht="11.25">
      <c r="A373" s="221" t="s">
        <v>367</v>
      </c>
      <c r="B373" s="222" t="s">
        <v>139</v>
      </c>
      <c r="C373" s="222" t="s">
        <v>368</v>
      </c>
      <c r="D373" s="223">
        <v>1.2700000000000002</v>
      </c>
      <c r="E373" s="223">
        <v>0.17</v>
      </c>
      <c r="F373" s="223">
        <v>4.8500000000000005</v>
      </c>
      <c r="G373" s="223">
        <v>-0.6100000000000001</v>
      </c>
      <c r="H373" s="223">
        <v>-0.21000000000000002</v>
      </c>
    </row>
    <row r="374" spans="1:8" ht="11.25">
      <c r="A374" s="221" t="s">
        <v>376</v>
      </c>
      <c r="B374" s="222" t="s">
        <v>129</v>
      </c>
      <c r="C374" s="222" t="s">
        <v>377</v>
      </c>
      <c r="D374" s="223">
        <v>0.01</v>
      </c>
      <c r="E374" s="223">
        <v>0.04</v>
      </c>
      <c r="F374" s="223">
        <v>0.22999999999999998</v>
      </c>
      <c r="G374" s="223">
        <v>-0.22999999999999998</v>
      </c>
      <c r="H374" s="223">
        <v>-0.03</v>
      </c>
    </row>
    <row r="375" spans="1:8" ht="11.25">
      <c r="A375" s="221" t="s">
        <v>378</v>
      </c>
      <c r="B375" s="222" t="s">
        <v>130</v>
      </c>
      <c r="C375" s="222" t="s">
        <v>379</v>
      </c>
      <c r="D375" s="223">
        <v>1.2600000000000002</v>
      </c>
      <c r="E375" s="223">
        <v>0.13</v>
      </c>
      <c r="F375" s="223">
        <v>4.62</v>
      </c>
      <c r="G375" s="223">
        <v>-0.38000000000000006</v>
      </c>
      <c r="H375" s="223">
        <v>-0.18000000000000002</v>
      </c>
    </row>
    <row r="376" spans="1:8" ht="11.25">
      <c r="A376" s="221" t="s">
        <v>369</v>
      </c>
      <c r="B376" s="222" t="s">
        <v>125</v>
      </c>
      <c r="C376" s="222" t="s">
        <v>370</v>
      </c>
      <c r="D376" s="223">
        <v>29.17</v>
      </c>
      <c r="E376" s="223">
        <v>38.49999999999999</v>
      </c>
      <c r="F376" s="223">
        <v>30.12</v>
      </c>
      <c r="G376" s="223">
        <v>0.7700000000000002</v>
      </c>
      <c r="H376" s="223">
        <v>1.69</v>
      </c>
    </row>
    <row r="377" spans="1:8" ht="11.25">
      <c r="A377" s="221" t="s">
        <v>376</v>
      </c>
      <c r="B377" s="222" t="s">
        <v>129</v>
      </c>
      <c r="C377" s="222" t="s">
        <v>377</v>
      </c>
      <c r="D377" s="223">
        <v>4.0600000000000005</v>
      </c>
      <c r="E377" s="223">
        <v>0.6900000000000001</v>
      </c>
      <c r="F377" s="223">
        <v>0.010000000000000009</v>
      </c>
      <c r="G377" s="223">
        <v>-0.53</v>
      </c>
      <c r="H377" s="223">
        <v>0.1</v>
      </c>
    </row>
    <row r="378" spans="1:8" ht="11.25">
      <c r="A378" s="221" t="s">
        <v>378</v>
      </c>
      <c r="B378" s="222" t="s">
        <v>130</v>
      </c>
      <c r="C378" s="222" t="s">
        <v>379</v>
      </c>
      <c r="D378" s="223">
        <v>25.11</v>
      </c>
      <c r="E378" s="223">
        <v>37.809999999999995</v>
      </c>
      <c r="F378" s="223">
        <v>30.11</v>
      </c>
      <c r="G378" s="223">
        <v>1.3</v>
      </c>
      <c r="H378" s="223">
        <v>1.5899999999999999</v>
      </c>
    </row>
    <row r="379" spans="1:8" ht="11.25" customHeight="1">
      <c r="A379" s="221" t="s">
        <v>373</v>
      </c>
      <c r="B379" s="222" t="s">
        <v>127</v>
      </c>
      <c r="C379" s="222" t="s">
        <v>374</v>
      </c>
      <c r="D379" s="223">
        <v>29.17</v>
      </c>
      <c r="E379" s="223">
        <v>38.49999999999999</v>
      </c>
      <c r="F379" s="223">
        <v>30.12</v>
      </c>
      <c r="G379" s="223">
        <v>0.7700000000000002</v>
      </c>
      <c r="H379" s="223">
        <v>1.69</v>
      </c>
    </row>
    <row r="380" spans="1:8" ht="11.25">
      <c r="A380" s="221" t="s">
        <v>380</v>
      </c>
      <c r="B380" s="222" t="s">
        <v>131</v>
      </c>
      <c r="C380" s="222" t="s">
        <v>381</v>
      </c>
      <c r="D380" s="223">
        <v>4.0600000000000005</v>
      </c>
      <c r="E380" s="223">
        <v>0.6900000000000001</v>
      </c>
      <c r="F380" s="223">
        <v>0.010000000000000009</v>
      </c>
      <c r="G380" s="223">
        <v>-0.53</v>
      </c>
      <c r="H380" s="223">
        <v>0.1</v>
      </c>
    </row>
    <row r="381" spans="1:8" ht="11.25">
      <c r="A381" s="221" t="s">
        <v>382</v>
      </c>
      <c r="B381" s="222" t="s">
        <v>132</v>
      </c>
      <c r="C381" s="222" t="s">
        <v>383</v>
      </c>
      <c r="D381" s="223">
        <v>25.11</v>
      </c>
      <c r="E381" s="223">
        <v>37.809999999999995</v>
      </c>
      <c r="F381" s="223">
        <v>30.11</v>
      </c>
      <c r="G381" s="223">
        <v>1.3</v>
      </c>
      <c r="H381" s="223">
        <v>1.5899999999999999</v>
      </c>
    </row>
    <row r="382" spans="1:8" ht="11.25">
      <c r="A382" s="230" t="s">
        <v>458</v>
      </c>
      <c r="B382" s="231" t="s">
        <v>457</v>
      </c>
      <c r="C382" s="231" t="s">
        <v>459</v>
      </c>
      <c r="D382" s="232">
        <v>427.02000000000004</v>
      </c>
      <c r="E382" s="232">
        <v>188.72</v>
      </c>
      <c r="F382" s="232">
        <v>-16.220000000000013</v>
      </c>
      <c r="G382" s="232">
        <v>24.709999999999994</v>
      </c>
      <c r="H382" s="232">
        <v>124.73999999999998</v>
      </c>
    </row>
    <row r="383" spans="1:8" ht="11.25">
      <c r="A383" s="221" t="s">
        <v>365</v>
      </c>
      <c r="B383" s="222" t="s">
        <v>123</v>
      </c>
      <c r="C383" s="222" t="s">
        <v>366</v>
      </c>
      <c r="D383" s="223">
        <v>138.51</v>
      </c>
      <c r="E383" s="223">
        <v>-21.61</v>
      </c>
      <c r="F383" s="223">
        <v>-29.269999999999996</v>
      </c>
      <c r="G383" s="223">
        <v>-35.160000000000004</v>
      </c>
      <c r="H383" s="223">
        <v>-36.91</v>
      </c>
    </row>
    <row r="384" spans="1:8" ht="12.75" customHeight="1">
      <c r="A384" s="221" t="s">
        <v>393</v>
      </c>
      <c r="B384" s="222" t="s">
        <v>142</v>
      </c>
      <c r="C384" s="222" t="s">
        <v>394</v>
      </c>
      <c r="D384" s="223">
        <v>138.51</v>
      </c>
      <c r="E384" s="223">
        <v>-21.61</v>
      </c>
      <c r="F384" s="223">
        <v>-29.269999999999996</v>
      </c>
      <c r="G384" s="223">
        <v>-35.160000000000004</v>
      </c>
      <c r="H384" s="223">
        <v>-36.91</v>
      </c>
    </row>
    <row r="385" spans="1:8" ht="11.25">
      <c r="A385" s="221" t="s">
        <v>367</v>
      </c>
      <c r="B385" s="222" t="s">
        <v>139</v>
      </c>
      <c r="C385" s="222" t="s">
        <v>368</v>
      </c>
      <c r="D385" s="223">
        <v>47.639999999999986</v>
      </c>
      <c r="E385" s="223">
        <v>36.66</v>
      </c>
      <c r="F385" s="223">
        <v>-140.33</v>
      </c>
      <c r="G385" s="223">
        <v>-86.88000000000001</v>
      </c>
      <c r="H385" s="223">
        <v>-55.47</v>
      </c>
    </row>
    <row r="386" spans="1:8" ht="11.25">
      <c r="A386" s="221" t="s">
        <v>376</v>
      </c>
      <c r="B386" s="222" t="s">
        <v>129</v>
      </c>
      <c r="C386" s="222" t="s">
        <v>377</v>
      </c>
      <c r="D386" s="223">
        <v>23.529999999999994</v>
      </c>
      <c r="E386" s="223">
        <v>2.7200000000000006</v>
      </c>
      <c r="F386" s="223">
        <v>-26.72</v>
      </c>
      <c r="G386" s="223">
        <v>0.1499999999999997</v>
      </c>
      <c r="H386" s="223">
        <v>0.04000000000000002</v>
      </c>
    </row>
    <row r="387" spans="1:8" ht="11.25">
      <c r="A387" s="221" t="s">
        <v>378</v>
      </c>
      <c r="B387" s="222" t="s">
        <v>130</v>
      </c>
      <c r="C387" s="222" t="s">
        <v>379</v>
      </c>
      <c r="D387" s="223">
        <v>24.11</v>
      </c>
      <c r="E387" s="223">
        <v>33.94</v>
      </c>
      <c r="F387" s="223">
        <v>-113.61000000000001</v>
      </c>
      <c r="G387" s="223">
        <v>-87.03</v>
      </c>
      <c r="H387" s="223">
        <v>-55.50999999999999</v>
      </c>
    </row>
    <row r="388" spans="1:8" ht="11.25">
      <c r="A388" s="221" t="s">
        <v>304</v>
      </c>
      <c r="B388" s="222" t="s">
        <v>90</v>
      </c>
      <c r="C388" s="222" t="s">
        <v>305</v>
      </c>
      <c r="D388" s="223">
        <v>99.4</v>
      </c>
      <c r="E388" s="223">
        <v>36.7</v>
      </c>
      <c r="F388" s="223">
        <v>102.8</v>
      </c>
      <c r="G388" s="223">
        <v>98.32</v>
      </c>
      <c r="H388" s="223">
        <v>175.46999999999997</v>
      </c>
    </row>
    <row r="389" spans="1:8" ht="11.25">
      <c r="A389" s="221" t="s">
        <v>393</v>
      </c>
      <c r="B389" s="222" t="s">
        <v>142</v>
      </c>
      <c r="C389" s="222" t="s">
        <v>394</v>
      </c>
      <c r="D389" s="223">
        <v>0</v>
      </c>
      <c r="E389" s="223">
        <v>0</v>
      </c>
      <c r="F389" s="223">
        <v>0</v>
      </c>
      <c r="G389" s="223">
        <v>-5.56</v>
      </c>
      <c r="H389" s="223">
        <v>-0.22999999999999687</v>
      </c>
    </row>
    <row r="390" spans="1:8" ht="11.25">
      <c r="A390" s="221" t="s">
        <v>395</v>
      </c>
      <c r="B390" s="222" t="s">
        <v>141</v>
      </c>
      <c r="C390" s="222" t="s">
        <v>396</v>
      </c>
      <c r="D390" s="223">
        <v>99.4</v>
      </c>
      <c r="E390" s="223">
        <v>36.7</v>
      </c>
      <c r="F390" s="223">
        <v>102.8</v>
      </c>
      <c r="G390" s="223">
        <v>103.88</v>
      </c>
      <c r="H390" s="223">
        <v>175.7</v>
      </c>
    </row>
    <row r="391" spans="1:8" ht="12.75" customHeight="1">
      <c r="A391" s="221" t="s">
        <v>369</v>
      </c>
      <c r="B391" s="222" t="s">
        <v>125</v>
      </c>
      <c r="C391" s="222" t="s">
        <v>370</v>
      </c>
      <c r="D391" s="223">
        <v>141.47000000000003</v>
      </c>
      <c r="E391" s="223">
        <v>136.97</v>
      </c>
      <c r="F391" s="223">
        <v>50.580000000000005</v>
      </c>
      <c r="G391" s="223">
        <v>48.43000000000001</v>
      </c>
      <c r="H391" s="223">
        <v>41.64999999999999</v>
      </c>
    </row>
    <row r="392" spans="1:8" ht="11.25">
      <c r="A392" s="221" t="s">
        <v>376</v>
      </c>
      <c r="B392" s="222" t="s">
        <v>129</v>
      </c>
      <c r="C392" s="222" t="s">
        <v>377</v>
      </c>
      <c r="D392" s="223">
        <v>28.199999999999996</v>
      </c>
      <c r="E392" s="223">
        <v>22.26</v>
      </c>
      <c r="F392" s="223">
        <v>-38.46</v>
      </c>
      <c r="G392" s="223">
        <v>5.52</v>
      </c>
      <c r="H392" s="223">
        <v>14.469999999999999</v>
      </c>
    </row>
    <row r="393" spans="1:8" ht="11.25">
      <c r="A393" s="221" t="s">
        <v>378</v>
      </c>
      <c r="B393" s="222" t="s">
        <v>130</v>
      </c>
      <c r="C393" s="222" t="s">
        <v>379</v>
      </c>
      <c r="D393" s="223">
        <v>113.27000000000004</v>
      </c>
      <c r="E393" s="223">
        <v>114.71000000000001</v>
      </c>
      <c r="F393" s="223">
        <v>89.04</v>
      </c>
      <c r="G393" s="223">
        <v>42.91000000000001</v>
      </c>
      <c r="H393" s="223">
        <v>27.179999999999996</v>
      </c>
    </row>
    <row r="394" spans="1:8" ht="11.25">
      <c r="A394" s="221" t="s">
        <v>371</v>
      </c>
      <c r="B394" s="222" t="s">
        <v>126</v>
      </c>
      <c r="C394" s="222" t="s">
        <v>372</v>
      </c>
      <c r="D394" s="223">
        <v>5.06</v>
      </c>
      <c r="E394" s="223">
        <v>13.629999999999999</v>
      </c>
      <c r="F394" s="223">
        <v>6.5500000000000025</v>
      </c>
      <c r="G394" s="223">
        <v>-3.9499999999999993</v>
      </c>
      <c r="H394" s="223">
        <v>14.36</v>
      </c>
    </row>
    <row r="395" spans="1:8" ht="11.25">
      <c r="A395" s="221" t="s">
        <v>380</v>
      </c>
      <c r="B395" s="222" t="s">
        <v>131</v>
      </c>
      <c r="C395" s="222" t="s">
        <v>381</v>
      </c>
      <c r="D395" s="223">
        <v>-0.16000000000000003</v>
      </c>
      <c r="E395" s="223">
        <v>0.39</v>
      </c>
      <c r="F395" s="223">
        <v>-0.19</v>
      </c>
      <c r="G395" s="223">
        <v>4.3</v>
      </c>
      <c r="H395" s="223">
        <v>-0.2</v>
      </c>
    </row>
    <row r="396" spans="1:8" ht="11.25">
      <c r="A396" s="221" t="s">
        <v>382</v>
      </c>
      <c r="B396" s="222" t="s">
        <v>132</v>
      </c>
      <c r="C396" s="222" t="s">
        <v>383</v>
      </c>
      <c r="D396" s="223">
        <v>5.22</v>
      </c>
      <c r="E396" s="223">
        <v>13.239999999999998</v>
      </c>
      <c r="F396" s="223">
        <v>6.740000000000003</v>
      </c>
      <c r="G396" s="223">
        <v>-8.25</v>
      </c>
      <c r="H396" s="223">
        <v>14.559999999999999</v>
      </c>
    </row>
    <row r="397" spans="1:8" ht="11.25" customHeight="1">
      <c r="A397" s="221" t="s">
        <v>373</v>
      </c>
      <c r="B397" s="222" t="s">
        <v>127</v>
      </c>
      <c r="C397" s="222" t="s">
        <v>374</v>
      </c>
      <c r="D397" s="223">
        <v>136.41000000000003</v>
      </c>
      <c r="E397" s="223">
        <v>123.34</v>
      </c>
      <c r="F397" s="223">
        <v>44.03000000000001</v>
      </c>
      <c r="G397" s="223">
        <v>52.38</v>
      </c>
      <c r="H397" s="223">
        <v>27.289999999999996</v>
      </c>
    </row>
    <row r="398" spans="1:8" ht="11.25">
      <c r="A398" s="221" t="s">
        <v>380</v>
      </c>
      <c r="B398" s="222" t="s">
        <v>131</v>
      </c>
      <c r="C398" s="222" t="s">
        <v>381</v>
      </c>
      <c r="D398" s="223">
        <v>28.359999999999992</v>
      </c>
      <c r="E398" s="223">
        <v>21.87</v>
      </c>
      <c r="F398" s="223">
        <v>-38.27</v>
      </c>
      <c r="G398" s="223">
        <v>1.22</v>
      </c>
      <c r="H398" s="223">
        <v>14.67</v>
      </c>
    </row>
    <row r="399" spans="1:8" ht="11.25">
      <c r="A399" s="221" t="s">
        <v>382</v>
      </c>
      <c r="B399" s="222" t="s">
        <v>132</v>
      </c>
      <c r="C399" s="222" t="s">
        <v>383</v>
      </c>
      <c r="D399" s="223">
        <v>108.05000000000004</v>
      </c>
      <c r="E399" s="223">
        <v>101.47</v>
      </c>
      <c r="F399" s="223">
        <v>82.3</v>
      </c>
      <c r="G399" s="223">
        <v>51.16000000000001</v>
      </c>
      <c r="H399" s="223">
        <v>12.619999999999997</v>
      </c>
    </row>
    <row r="400" spans="1:8" ht="11.25">
      <c r="A400" s="227" t="s">
        <v>401</v>
      </c>
      <c r="B400" s="228" t="s">
        <v>145</v>
      </c>
      <c r="C400" s="228" t="s">
        <v>402</v>
      </c>
      <c r="D400" s="229">
        <v>-123.56</v>
      </c>
      <c r="E400" s="229">
        <v>-79.76000000000002</v>
      </c>
      <c r="F400" s="229">
        <v>-260.45</v>
      </c>
      <c r="G400" s="229">
        <v>4.719999999999997</v>
      </c>
      <c r="H400" s="229">
        <v>-172.93</v>
      </c>
    </row>
    <row r="401" spans="1:8" ht="11.25">
      <c r="A401" s="230" t="s">
        <v>456</v>
      </c>
      <c r="B401" s="231" t="s">
        <v>454</v>
      </c>
      <c r="C401" s="231" t="s">
        <v>455</v>
      </c>
      <c r="D401" s="232">
        <v>-95.21000000000001</v>
      </c>
      <c r="E401" s="232">
        <v>290.14</v>
      </c>
      <c r="F401" s="232">
        <v>-155.83</v>
      </c>
      <c r="G401" s="232">
        <v>40.93</v>
      </c>
      <c r="H401" s="232">
        <v>-45</v>
      </c>
    </row>
    <row r="402" spans="1:8" ht="11.25">
      <c r="A402" s="221" t="s">
        <v>369</v>
      </c>
      <c r="B402" s="222" t="s">
        <v>125</v>
      </c>
      <c r="C402" s="222" t="s">
        <v>370</v>
      </c>
      <c r="D402" s="223">
        <v>-95.21000000000001</v>
      </c>
      <c r="E402" s="223">
        <v>290.14</v>
      </c>
      <c r="F402" s="223">
        <v>-155.83</v>
      </c>
      <c r="G402" s="223">
        <v>40.93</v>
      </c>
      <c r="H402" s="223">
        <v>-45</v>
      </c>
    </row>
    <row r="403" spans="1:8" ht="11.25">
      <c r="A403" s="221" t="s">
        <v>376</v>
      </c>
      <c r="B403" s="222" t="s">
        <v>129</v>
      </c>
      <c r="C403" s="222" t="s">
        <v>377</v>
      </c>
      <c r="D403" s="223">
        <v>-92.35</v>
      </c>
      <c r="E403" s="223">
        <v>281.44</v>
      </c>
      <c r="F403" s="223">
        <v>-151</v>
      </c>
      <c r="G403" s="223">
        <v>21.14</v>
      </c>
      <c r="H403" s="223">
        <v>-44.7</v>
      </c>
    </row>
    <row r="404" spans="1:8" ht="11.25">
      <c r="A404" s="221" t="s">
        <v>378</v>
      </c>
      <c r="B404" s="222" t="s">
        <v>130</v>
      </c>
      <c r="C404" s="222" t="s">
        <v>379</v>
      </c>
      <c r="D404" s="223">
        <v>-2.86</v>
      </c>
      <c r="E404" s="223">
        <v>8.7</v>
      </c>
      <c r="F404" s="223">
        <v>-4.829999999999999</v>
      </c>
      <c r="G404" s="223">
        <v>19.79</v>
      </c>
      <c r="H404" s="223">
        <v>-0.3</v>
      </c>
    </row>
    <row r="405" spans="1:8" ht="11.25">
      <c r="A405" s="221" t="s">
        <v>371</v>
      </c>
      <c r="B405" s="222" t="s">
        <v>126</v>
      </c>
      <c r="C405" s="222" t="s">
        <v>372</v>
      </c>
      <c r="D405" s="223">
        <v>1.09</v>
      </c>
      <c r="E405" s="223">
        <v>-1.6799999999999997</v>
      </c>
      <c r="F405" s="223">
        <v>1.63</v>
      </c>
      <c r="G405" s="223">
        <v>-0.39</v>
      </c>
      <c r="H405" s="223">
        <v>-1.5699999999999998</v>
      </c>
    </row>
    <row r="406" spans="1:8" ht="11.25">
      <c r="A406" s="221" t="s">
        <v>380</v>
      </c>
      <c r="B406" s="222" t="s">
        <v>131</v>
      </c>
      <c r="C406" s="222" t="s">
        <v>381</v>
      </c>
      <c r="D406" s="223">
        <v>1.09</v>
      </c>
      <c r="E406" s="223">
        <v>-1.6799999999999997</v>
      </c>
      <c r="F406" s="223">
        <v>1.63</v>
      </c>
      <c r="G406" s="223">
        <v>-0.39</v>
      </c>
      <c r="H406" s="223">
        <v>-1.5699999999999998</v>
      </c>
    </row>
    <row r="407" spans="1:8" ht="11.25" customHeight="1">
      <c r="A407" s="221" t="s">
        <v>373</v>
      </c>
      <c r="B407" s="222" t="s">
        <v>127</v>
      </c>
      <c r="C407" s="222" t="s">
        <v>374</v>
      </c>
      <c r="D407" s="223">
        <v>-96.30000000000001</v>
      </c>
      <c r="E407" s="223">
        <v>291.82</v>
      </c>
      <c r="F407" s="223">
        <v>-157.46</v>
      </c>
      <c r="G407" s="223">
        <v>41.31999999999999</v>
      </c>
      <c r="H407" s="223">
        <v>-43.43000000000001</v>
      </c>
    </row>
    <row r="408" spans="1:8" ht="11.25">
      <c r="A408" s="221" t="s">
        <v>380</v>
      </c>
      <c r="B408" s="222" t="s">
        <v>131</v>
      </c>
      <c r="C408" s="222" t="s">
        <v>381</v>
      </c>
      <c r="D408" s="223">
        <v>-93.44</v>
      </c>
      <c r="E408" s="223">
        <v>283.12</v>
      </c>
      <c r="F408" s="223">
        <v>-152.63</v>
      </c>
      <c r="G408" s="223">
        <v>21.53</v>
      </c>
      <c r="H408" s="223">
        <v>-43.13</v>
      </c>
    </row>
    <row r="409" spans="1:8" s="1" customFormat="1" ht="11.25">
      <c r="A409" s="221" t="s">
        <v>382</v>
      </c>
      <c r="B409" s="222" t="s">
        <v>132</v>
      </c>
      <c r="C409" s="222" t="s">
        <v>383</v>
      </c>
      <c r="D409" s="223">
        <v>-2.86</v>
      </c>
      <c r="E409" s="223">
        <v>8.7</v>
      </c>
      <c r="F409" s="223">
        <v>-4.829999999999999</v>
      </c>
      <c r="G409" s="223">
        <v>19.79</v>
      </c>
      <c r="H409" s="223">
        <v>-0.3</v>
      </c>
    </row>
    <row r="410" spans="1:8" ht="11.25">
      <c r="A410" s="230" t="s">
        <v>458</v>
      </c>
      <c r="B410" s="231" t="s">
        <v>457</v>
      </c>
      <c r="C410" s="231" t="s">
        <v>459</v>
      </c>
      <c r="D410" s="232">
        <v>28.349999999999998</v>
      </c>
      <c r="E410" s="232">
        <v>369.90000000000003</v>
      </c>
      <c r="F410" s="232">
        <v>104.62</v>
      </c>
      <c r="G410" s="232">
        <v>36.21</v>
      </c>
      <c r="H410" s="232">
        <v>127.92999999999999</v>
      </c>
    </row>
    <row r="411" spans="1:8" ht="11.25">
      <c r="A411" s="221" t="s">
        <v>369</v>
      </c>
      <c r="B411" s="222" t="s">
        <v>125</v>
      </c>
      <c r="C411" s="222" t="s">
        <v>370</v>
      </c>
      <c r="D411" s="223">
        <v>28.349999999999998</v>
      </c>
      <c r="E411" s="223">
        <v>369.90000000000003</v>
      </c>
      <c r="F411" s="223">
        <v>104.62</v>
      </c>
      <c r="G411" s="223">
        <v>36.21</v>
      </c>
      <c r="H411" s="223">
        <v>127.92999999999999</v>
      </c>
    </row>
    <row r="412" spans="1:8" ht="11.25">
      <c r="A412" s="221" t="s">
        <v>376</v>
      </c>
      <c r="B412" s="222" t="s">
        <v>129</v>
      </c>
      <c r="C412" s="222" t="s">
        <v>377</v>
      </c>
      <c r="D412" s="223">
        <v>27.5</v>
      </c>
      <c r="E412" s="223">
        <v>358.79</v>
      </c>
      <c r="F412" s="223">
        <v>101.48</v>
      </c>
      <c r="G412" s="223">
        <v>35.12</v>
      </c>
      <c r="H412" s="223">
        <v>124.99999999999999</v>
      </c>
    </row>
    <row r="413" spans="1:8" ht="11.25">
      <c r="A413" s="221" t="s">
        <v>378</v>
      </c>
      <c r="B413" s="222" t="s">
        <v>130</v>
      </c>
      <c r="C413" s="222" t="s">
        <v>379</v>
      </c>
      <c r="D413" s="223">
        <v>0.85</v>
      </c>
      <c r="E413" s="223">
        <v>11.110000000000001</v>
      </c>
      <c r="F413" s="223">
        <v>3.14</v>
      </c>
      <c r="G413" s="223">
        <v>1.0899999999999999</v>
      </c>
      <c r="H413" s="223">
        <v>2.93</v>
      </c>
    </row>
    <row r="414" spans="1:8" ht="11.25">
      <c r="A414" s="221" t="s">
        <v>371</v>
      </c>
      <c r="B414" s="222" t="s">
        <v>126</v>
      </c>
      <c r="C414" s="222" t="s">
        <v>372</v>
      </c>
      <c r="D414" s="223">
        <v>-2.6500000000000004</v>
      </c>
      <c r="E414" s="223">
        <v>-4.93</v>
      </c>
      <c r="F414" s="223">
        <v>-1.8200000000000003</v>
      </c>
      <c r="G414" s="223">
        <v>-0.4</v>
      </c>
      <c r="H414" s="223">
        <v>0.94</v>
      </c>
    </row>
    <row r="415" spans="1:8" ht="11.25">
      <c r="A415" s="221" t="s">
        <v>380</v>
      </c>
      <c r="B415" s="222" t="s">
        <v>131</v>
      </c>
      <c r="C415" s="222" t="s">
        <v>381</v>
      </c>
      <c r="D415" s="223">
        <v>-2.6500000000000004</v>
      </c>
      <c r="E415" s="223">
        <v>-4.93</v>
      </c>
      <c r="F415" s="223">
        <v>-1.8200000000000003</v>
      </c>
      <c r="G415" s="223">
        <v>-0.4</v>
      </c>
      <c r="H415" s="223">
        <v>0.94</v>
      </c>
    </row>
    <row r="416" spans="1:8" ht="11.25" customHeight="1">
      <c r="A416" s="221" t="s">
        <v>373</v>
      </c>
      <c r="B416" s="222" t="s">
        <v>127</v>
      </c>
      <c r="C416" s="222" t="s">
        <v>374</v>
      </c>
      <c r="D416" s="223">
        <v>30.999999999999996</v>
      </c>
      <c r="E416" s="223">
        <v>374.83</v>
      </c>
      <c r="F416" s="223">
        <v>106.44</v>
      </c>
      <c r="G416" s="223">
        <v>36.61</v>
      </c>
      <c r="H416" s="223">
        <v>126.98999999999998</v>
      </c>
    </row>
    <row r="417" spans="1:8" ht="11.25">
      <c r="A417" s="221" t="s">
        <v>380</v>
      </c>
      <c r="B417" s="222" t="s">
        <v>131</v>
      </c>
      <c r="C417" s="222" t="s">
        <v>381</v>
      </c>
      <c r="D417" s="223">
        <v>30.15</v>
      </c>
      <c r="E417" s="223">
        <v>363.71999999999997</v>
      </c>
      <c r="F417" s="223">
        <v>103.30000000000001</v>
      </c>
      <c r="G417" s="223">
        <v>35.519999999999996</v>
      </c>
      <c r="H417" s="223">
        <v>124.05999999999999</v>
      </c>
    </row>
    <row r="418" spans="1:8" ht="11.25">
      <c r="A418" s="221" t="s">
        <v>382</v>
      </c>
      <c r="B418" s="222" t="s">
        <v>132</v>
      </c>
      <c r="C418" s="222" t="s">
        <v>383</v>
      </c>
      <c r="D418" s="223">
        <v>0.85</v>
      </c>
      <c r="E418" s="223">
        <v>11.110000000000001</v>
      </c>
      <c r="F418" s="223">
        <v>3.14</v>
      </c>
      <c r="G418" s="223">
        <v>1.0899999999999999</v>
      </c>
      <c r="H418" s="223">
        <v>2.93</v>
      </c>
    </row>
    <row r="419" spans="1:8" ht="11.25">
      <c r="A419" s="227" t="s">
        <v>403</v>
      </c>
      <c r="B419" s="228" t="s">
        <v>146</v>
      </c>
      <c r="C419" s="228" t="s">
        <v>404</v>
      </c>
      <c r="D419" s="229">
        <v>4.1099999999999985</v>
      </c>
      <c r="E419" s="229">
        <v>-99.41</v>
      </c>
      <c r="F419" s="229">
        <v>368.84</v>
      </c>
      <c r="G419" s="229">
        <v>4.470000000000001</v>
      </c>
      <c r="H419" s="229">
        <v>-34.1</v>
      </c>
    </row>
    <row r="420" spans="1:8" ht="11.25">
      <c r="A420" s="230" t="s">
        <v>456</v>
      </c>
      <c r="B420" s="231" t="s">
        <v>454</v>
      </c>
      <c r="C420" s="231" t="s">
        <v>455</v>
      </c>
      <c r="D420" s="232">
        <v>-0.55</v>
      </c>
      <c r="E420" s="232">
        <v>-99.6</v>
      </c>
      <c r="F420" s="232">
        <v>363.46999999999997</v>
      </c>
      <c r="G420" s="232">
        <v>0</v>
      </c>
      <c r="H420" s="232">
        <v>-38.1</v>
      </c>
    </row>
    <row r="421" spans="1:8" ht="11.25">
      <c r="A421" s="221" t="s">
        <v>367</v>
      </c>
      <c r="B421" s="222" t="s">
        <v>124</v>
      </c>
      <c r="C421" s="222" t="s">
        <v>368</v>
      </c>
      <c r="D421" s="223">
        <v>0</v>
      </c>
      <c r="E421" s="223">
        <v>-99.6</v>
      </c>
      <c r="F421" s="223">
        <v>-36.68</v>
      </c>
      <c r="G421" s="223">
        <v>0</v>
      </c>
      <c r="H421" s="223">
        <v>0</v>
      </c>
    </row>
    <row r="422" spans="1:8" ht="11.25">
      <c r="A422" s="221" t="s">
        <v>376</v>
      </c>
      <c r="B422" s="222" t="s">
        <v>129</v>
      </c>
      <c r="C422" s="222" t="s">
        <v>377</v>
      </c>
      <c r="D422" s="223">
        <v>0</v>
      </c>
      <c r="E422" s="223">
        <v>-99.6</v>
      </c>
      <c r="F422" s="223">
        <v>-36.68</v>
      </c>
      <c r="G422" s="223">
        <v>0</v>
      </c>
      <c r="H422" s="223">
        <v>0</v>
      </c>
    </row>
    <row r="423" spans="1:8" ht="11.25">
      <c r="A423" s="221" t="s">
        <v>304</v>
      </c>
      <c r="B423" s="222" t="s">
        <v>90</v>
      </c>
      <c r="C423" s="222" t="s">
        <v>305</v>
      </c>
      <c r="D423" s="223">
        <v>-0.55</v>
      </c>
      <c r="E423" s="223">
        <v>0</v>
      </c>
      <c r="F423" s="223">
        <v>0</v>
      </c>
      <c r="G423" s="223">
        <v>0</v>
      </c>
      <c r="H423" s="223">
        <v>0</v>
      </c>
    </row>
    <row r="424" spans="1:8" ht="11.25">
      <c r="A424" s="221" t="s">
        <v>378</v>
      </c>
      <c r="B424" s="222" t="s">
        <v>130</v>
      </c>
      <c r="C424" s="222" t="s">
        <v>379</v>
      </c>
      <c r="D424" s="223">
        <v>-0.55</v>
      </c>
      <c r="E424" s="223">
        <v>0</v>
      </c>
      <c r="F424" s="223">
        <v>0</v>
      </c>
      <c r="G424" s="223">
        <v>0</v>
      </c>
      <c r="H424" s="223">
        <v>0</v>
      </c>
    </row>
    <row r="425" spans="1:8" ht="11.25">
      <c r="A425" s="221" t="s">
        <v>369</v>
      </c>
      <c r="B425" s="222" t="s">
        <v>125</v>
      </c>
      <c r="C425" s="222" t="s">
        <v>370</v>
      </c>
      <c r="D425" s="223">
        <v>0</v>
      </c>
      <c r="E425" s="223">
        <v>0</v>
      </c>
      <c r="F425" s="223">
        <v>400.15</v>
      </c>
      <c r="G425" s="223">
        <v>0</v>
      </c>
      <c r="H425" s="223">
        <v>-38.1</v>
      </c>
    </row>
    <row r="426" spans="1:8" ht="11.25">
      <c r="A426" s="221" t="s">
        <v>376</v>
      </c>
      <c r="B426" s="222" t="s">
        <v>129</v>
      </c>
      <c r="C426" s="222" t="s">
        <v>377</v>
      </c>
      <c r="D426" s="223">
        <v>0</v>
      </c>
      <c r="E426" s="223">
        <v>0</v>
      </c>
      <c r="F426" s="223">
        <v>400.15</v>
      </c>
      <c r="G426" s="223">
        <v>0</v>
      </c>
      <c r="H426" s="223">
        <v>-38.1</v>
      </c>
    </row>
    <row r="427" spans="1:8" ht="11.25" customHeight="1">
      <c r="A427" s="221" t="s">
        <v>373</v>
      </c>
      <c r="B427" s="222" t="s">
        <v>138</v>
      </c>
      <c r="C427" s="222" t="s">
        <v>374</v>
      </c>
      <c r="D427" s="223">
        <v>0</v>
      </c>
      <c r="E427" s="223">
        <v>0</v>
      </c>
      <c r="F427" s="223">
        <v>400.15</v>
      </c>
      <c r="G427" s="223">
        <v>0</v>
      </c>
      <c r="H427" s="223">
        <v>-38.1</v>
      </c>
    </row>
    <row r="428" spans="1:8" ht="11.25">
      <c r="A428" s="221" t="s">
        <v>380</v>
      </c>
      <c r="B428" s="222" t="s">
        <v>131</v>
      </c>
      <c r="C428" s="222" t="s">
        <v>381</v>
      </c>
      <c r="D428" s="223">
        <v>0</v>
      </c>
      <c r="E428" s="223">
        <v>0</v>
      </c>
      <c r="F428" s="223">
        <v>400.15</v>
      </c>
      <c r="G428" s="223">
        <v>0</v>
      </c>
      <c r="H428" s="223">
        <v>-38.1</v>
      </c>
    </row>
    <row r="429" spans="1:8" ht="11.25">
      <c r="A429" s="230" t="s">
        <v>458</v>
      </c>
      <c r="B429" s="231" t="s">
        <v>457</v>
      </c>
      <c r="C429" s="231" t="s">
        <v>459</v>
      </c>
      <c r="D429" s="232">
        <v>-4.659999999999998</v>
      </c>
      <c r="E429" s="232">
        <v>-0.1900000000000004</v>
      </c>
      <c r="F429" s="232">
        <v>-5.37</v>
      </c>
      <c r="G429" s="232">
        <v>-4.470000000000001</v>
      </c>
      <c r="H429" s="232">
        <v>-4</v>
      </c>
    </row>
    <row r="430" spans="1:8" ht="11.25">
      <c r="A430" s="221" t="s">
        <v>367</v>
      </c>
      <c r="B430" s="222" t="s">
        <v>124</v>
      </c>
      <c r="C430" s="222" t="s">
        <v>368</v>
      </c>
      <c r="D430" s="223">
        <v>-0.6599999999999993</v>
      </c>
      <c r="E430" s="223">
        <v>3.8099999999999996</v>
      </c>
      <c r="F430" s="223">
        <v>-1.37</v>
      </c>
      <c r="G430" s="223">
        <v>-0.47</v>
      </c>
      <c r="H430" s="223">
        <v>0</v>
      </c>
    </row>
    <row r="431" spans="1:8" ht="11.25">
      <c r="A431" s="221" t="s">
        <v>376</v>
      </c>
      <c r="B431" s="222" t="s">
        <v>129</v>
      </c>
      <c r="C431" s="222" t="s">
        <v>377</v>
      </c>
      <c r="D431" s="223">
        <v>-0.6599999999999993</v>
      </c>
      <c r="E431" s="223">
        <v>3.8099999999999996</v>
      </c>
      <c r="F431" s="223">
        <v>-1.37</v>
      </c>
      <c r="G431" s="223">
        <v>-0.47</v>
      </c>
      <c r="H431" s="223">
        <v>0</v>
      </c>
    </row>
    <row r="432" spans="1:8" ht="11.25">
      <c r="A432" s="221" t="s">
        <v>369</v>
      </c>
      <c r="B432" s="222" t="s">
        <v>125</v>
      </c>
      <c r="C432" s="222" t="s">
        <v>370</v>
      </c>
      <c r="D432" s="223">
        <v>-4</v>
      </c>
      <c r="E432" s="223">
        <v>-4</v>
      </c>
      <c r="F432" s="223">
        <v>-4</v>
      </c>
      <c r="G432" s="223">
        <v>-4</v>
      </c>
      <c r="H432" s="223">
        <v>-4</v>
      </c>
    </row>
    <row r="433" spans="1:8" ht="11.25">
      <c r="A433" s="221" t="s">
        <v>378</v>
      </c>
      <c r="B433" s="222" t="s">
        <v>130</v>
      </c>
      <c r="C433" s="222" t="s">
        <v>379</v>
      </c>
      <c r="D433" s="223">
        <v>-4</v>
      </c>
      <c r="E433" s="223">
        <v>-4</v>
      </c>
      <c r="F433" s="223">
        <v>-4</v>
      </c>
      <c r="G433" s="223">
        <v>-4</v>
      </c>
      <c r="H433" s="223">
        <v>-4</v>
      </c>
    </row>
    <row r="434" spans="1:8" ht="11.25" customHeight="1">
      <c r="A434" s="221" t="s">
        <v>373</v>
      </c>
      <c r="B434" s="222" t="s">
        <v>138</v>
      </c>
      <c r="C434" s="222" t="s">
        <v>374</v>
      </c>
      <c r="D434" s="223">
        <v>-4</v>
      </c>
      <c r="E434" s="223">
        <v>-4</v>
      </c>
      <c r="F434" s="223">
        <v>-4</v>
      </c>
      <c r="G434" s="223">
        <v>-4</v>
      </c>
      <c r="H434" s="223">
        <v>-4</v>
      </c>
    </row>
    <row r="435" spans="1:8" ht="11.25">
      <c r="A435" s="221" t="s">
        <v>382</v>
      </c>
      <c r="B435" s="222" t="s">
        <v>132</v>
      </c>
      <c r="C435" s="222" t="s">
        <v>383</v>
      </c>
      <c r="D435" s="223">
        <v>-4</v>
      </c>
      <c r="E435" s="223">
        <v>-4</v>
      </c>
      <c r="F435" s="223">
        <v>-4</v>
      </c>
      <c r="G435" s="223">
        <v>-4</v>
      </c>
      <c r="H435" s="223">
        <v>-4</v>
      </c>
    </row>
    <row r="436" spans="1:8" ht="11.25">
      <c r="A436" s="227" t="s">
        <v>405</v>
      </c>
      <c r="B436" s="228" t="s">
        <v>147</v>
      </c>
      <c r="C436" s="228" t="s">
        <v>406</v>
      </c>
      <c r="D436" s="229">
        <v>498.6500000000001</v>
      </c>
      <c r="E436" s="229">
        <v>282.05</v>
      </c>
      <c r="F436" s="229">
        <v>-538.4499999999999</v>
      </c>
      <c r="G436" s="229">
        <v>-306.49</v>
      </c>
      <c r="H436" s="229">
        <v>531.1400000000001</v>
      </c>
    </row>
    <row r="437" spans="1:8" ht="11.25">
      <c r="A437" s="221" t="s">
        <v>407</v>
      </c>
      <c r="B437" s="222" t="s">
        <v>148</v>
      </c>
      <c r="C437" s="222" t="s">
        <v>408</v>
      </c>
      <c r="D437" s="223">
        <v>0.7300000000000002</v>
      </c>
      <c r="E437" s="223">
        <v>4.76</v>
      </c>
      <c r="F437" s="223">
        <v>-4.93</v>
      </c>
      <c r="G437" s="223">
        <v>16.89</v>
      </c>
      <c r="H437" s="223">
        <v>-17.310000000000002</v>
      </c>
    </row>
    <row r="438" spans="1:8" ht="11.25">
      <c r="A438" s="221" t="s">
        <v>409</v>
      </c>
      <c r="B438" s="222" t="s">
        <v>149</v>
      </c>
      <c r="C438" s="222" t="s">
        <v>410</v>
      </c>
      <c r="D438" s="223">
        <v>497.91999999999996</v>
      </c>
      <c r="E438" s="223">
        <v>277.29</v>
      </c>
      <c r="F438" s="223">
        <v>-533.52</v>
      </c>
      <c r="G438" s="223">
        <v>-323.38</v>
      </c>
      <c r="H438" s="223">
        <v>548.45</v>
      </c>
    </row>
    <row r="439" spans="1:8" ht="11.25">
      <c r="A439" s="221" t="s">
        <v>411</v>
      </c>
      <c r="B439" s="222" t="s">
        <v>150</v>
      </c>
      <c r="C439" s="222" t="s">
        <v>412</v>
      </c>
      <c r="D439" s="223">
        <v>389.44</v>
      </c>
      <c r="E439" s="223">
        <v>-105.89000000000001</v>
      </c>
      <c r="F439" s="223">
        <v>-77.55</v>
      </c>
      <c r="G439" s="223">
        <v>-58.21999999999997</v>
      </c>
      <c r="H439" s="223">
        <v>323.52</v>
      </c>
    </row>
    <row r="440" spans="1:8" ht="11.25">
      <c r="A440" s="221" t="s">
        <v>413</v>
      </c>
      <c r="B440" s="222" t="s">
        <v>151</v>
      </c>
      <c r="C440" s="222" t="s">
        <v>414</v>
      </c>
      <c r="D440" s="223">
        <v>18.439999999999998</v>
      </c>
      <c r="E440" s="223">
        <v>-102.66</v>
      </c>
      <c r="F440" s="223">
        <v>100.47999999999999</v>
      </c>
      <c r="G440" s="223">
        <v>-32.830000000000005</v>
      </c>
      <c r="H440" s="223">
        <v>38.4</v>
      </c>
    </row>
    <row r="441" spans="1:8" ht="11.25">
      <c r="A441" s="221" t="s">
        <v>415</v>
      </c>
      <c r="B441" s="222" t="s">
        <v>152</v>
      </c>
      <c r="C441" s="222" t="s">
        <v>416</v>
      </c>
      <c r="D441" s="223">
        <v>371</v>
      </c>
      <c r="E441" s="223">
        <v>-3.230000000000004</v>
      </c>
      <c r="F441" s="223">
        <v>-178.03</v>
      </c>
      <c r="G441" s="223">
        <v>-25.390000000000015</v>
      </c>
      <c r="H441" s="223">
        <v>285.12</v>
      </c>
    </row>
    <row r="442" spans="1:8" ht="11.25">
      <c r="A442" s="221" t="s">
        <v>417</v>
      </c>
      <c r="B442" s="222" t="s">
        <v>153</v>
      </c>
      <c r="C442" s="222" t="s">
        <v>418</v>
      </c>
      <c r="D442" s="223">
        <v>108.48</v>
      </c>
      <c r="E442" s="223">
        <v>383.18</v>
      </c>
      <c r="F442" s="223">
        <v>-455.97</v>
      </c>
      <c r="G442" s="223">
        <v>-265.15999999999997</v>
      </c>
      <c r="H442" s="223">
        <v>224.93</v>
      </c>
    </row>
    <row r="443" spans="1:8" ht="11.25">
      <c r="A443" s="221" t="s">
        <v>419</v>
      </c>
      <c r="B443" s="222" t="s">
        <v>154</v>
      </c>
      <c r="C443" s="222" t="s">
        <v>420</v>
      </c>
      <c r="D443" s="223">
        <v>108.48</v>
      </c>
      <c r="E443" s="223">
        <v>383.18</v>
      </c>
      <c r="F443" s="223">
        <v>-455.97</v>
      </c>
      <c r="G443" s="223">
        <v>-265.15999999999997</v>
      </c>
      <c r="H443" s="223">
        <v>224.93</v>
      </c>
    </row>
    <row r="444" spans="1:8" s="1" customFormat="1" ht="11.25">
      <c r="A444" s="221" t="s">
        <v>376</v>
      </c>
      <c r="B444" s="222" t="s">
        <v>129</v>
      </c>
      <c r="C444" s="222" t="s">
        <v>377</v>
      </c>
      <c r="D444" s="223">
        <v>-44.620000000000005</v>
      </c>
      <c r="E444" s="223">
        <v>25.390000000000004</v>
      </c>
      <c r="F444" s="223">
        <v>-25.23</v>
      </c>
      <c r="G444" s="223">
        <v>0</v>
      </c>
      <c r="H444" s="223">
        <v>0</v>
      </c>
    </row>
    <row r="445" spans="1:8" s="1" customFormat="1" ht="11.25">
      <c r="A445" s="221" t="s">
        <v>378</v>
      </c>
      <c r="B445" s="222" t="s">
        <v>130</v>
      </c>
      <c r="C445" s="222" t="s">
        <v>379</v>
      </c>
      <c r="D445" s="223">
        <v>153.10000000000002</v>
      </c>
      <c r="E445" s="223">
        <v>357.78999999999996</v>
      </c>
      <c r="F445" s="223">
        <v>-430.74</v>
      </c>
      <c r="G445" s="223">
        <v>-265.15999999999997</v>
      </c>
      <c r="H445" s="223">
        <v>224.93</v>
      </c>
    </row>
    <row r="446" spans="1:8" s="1" customFormat="1" ht="11.25">
      <c r="A446" s="233" t="s">
        <v>421</v>
      </c>
      <c r="B446" s="229" t="s">
        <v>155</v>
      </c>
      <c r="C446" s="229" t="s">
        <v>422</v>
      </c>
      <c r="D446" s="229">
        <v>113.73999999999998</v>
      </c>
      <c r="E446" s="229">
        <v>84.80999999999977</v>
      </c>
      <c r="F446" s="229">
        <v>-80.29999999999956</v>
      </c>
      <c r="G446" s="229">
        <v>-45.19999999999996</v>
      </c>
      <c r="H446" s="229">
        <v>91.80999999999977</v>
      </c>
    </row>
    <row r="447" spans="1:8" s="1" customFormat="1" ht="11.25">
      <c r="A447" s="227" t="s">
        <v>423</v>
      </c>
      <c r="B447" s="222" t="s">
        <v>156</v>
      </c>
      <c r="C447" s="222" t="s">
        <v>424</v>
      </c>
      <c r="D447" s="223">
        <v>0</v>
      </c>
      <c r="E447" s="223">
        <v>0</v>
      </c>
      <c r="F447" s="223">
        <v>0</v>
      </c>
      <c r="G447" s="223">
        <v>0</v>
      </c>
      <c r="H447" s="223">
        <v>0</v>
      </c>
    </row>
    <row r="448" spans="1:8" ht="11.25">
      <c r="A448" s="221" t="s">
        <v>425</v>
      </c>
      <c r="B448" s="222" t="s">
        <v>157</v>
      </c>
      <c r="C448" s="222" t="s">
        <v>450</v>
      </c>
      <c r="D448" s="223">
        <v>10.11</v>
      </c>
      <c r="E448" s="223">
        <v>9.18</v>
      </c>
      <c r="F448" s="223">
        <v>21.02</v>
      </c>
      <c r="G448" s="223">
        <v>11.36</v>
      </c>
      <c r="H448" s="223">
        <v>9.580000000000002</v>
      </c>
    </row>
    <row r="449" spans="1:8" ht="12.75" customHeight="1">
      <c r="A449" s="221" t="s">
        <v>426</v>
      </c>
      <c r="B449" s="222" t="s">
        <v>158</v>
      </c>
      <c r="C449" s="222" t="s">
        <v>427</v>
      </c>
      <c r="D449" s="223">
        <v>1832.863920675722</v>
      </c>
      <c r="E449" s="223">
        <v>2069.4572352426644</v>
      </c>
      <c r="F449" s="223">
        <v>1965.935959220731</v>
      </c>
      <c r="G449" s="223">
        <v>1449.9286475985602</v>
      </c>
      <c r="H449" s="223">
        <v>1377.7757741299986</v>
      </c>
    </row>
    <row r="450" spans="1:8" ht="5.25" customHeight="1">
      <c r="A450" s="108"/>
      <c r="B450" s="234"/>
      <c r="C450" s="234"/>
      <c r="D450" s="234"/>
      <c r="E450" s="234"/>
      <c r="F450" s="234"/>
      <c r="G450" s="234"/>
      <c r="H450" s="234"/>
    </row>
    <row r="451" spans="1:8" ht="12.75" customHeight="1">
      <c r="A451" s="235" t="s">
        <v>1283</v>
      </c>
      <c r="B451" s="234"/>
      <c r="C451" s="234"/>
      <c r="D451" s="234"/>
      <c r="E451" s="234"/>
      <c r="F451" s="234"/>
      <c r="G451" s="234"/>
      <c r="H451" s="234"/>
    </row>
    <row r="461" ht="12.75" customHeight="1"/>
    <row r="475" ht="12.75" customHeight="1"/>
    <row r="477" ht="12.75" customHeight="1"/>
    <row r="487" s="4" customFormat="1" ht="12.75" customHeight="1"/>
    <row r="500" s="1" customFormat="1" ht="11.25"/>
    <row r="502" ht="12.75" customHeight="1"/>
    <row r="505" ht="12.75" customHeight="1"/>
    <row r="509" ht="12.75" customHeight="1"/>
    <row r="523" ht="12.75" customHeight="1"/>
    <row r="535" ht="12.75" customHeight="1"/>
    <row r="539" ht="12.75" customHeight="1"/>
    <row r="542" ht="12.75" customHeight="1"/>
    <row r="546" ht="12.75" customHeight="1"/>
    <row r="560" ht="12.75" customHeight="1"/>
    <row r="572" ht="12.75" customHeight="1"/>
    <row r="575" s="1" customFormat="1" ht="11.25"/>
    <row r="578" ht="12.75" customHeight="1"/>
    <row r="590" ht="12.75" customHeight="1"/>
    <row r="602" ht="12.75" customHeight="1"/>
    <row r="611" s="1" customFormat="1" ht="11.25"/>
    <row r="614" s="1" customFormat="1" ht="11.25"/>
    <row r="617" s="1" customFormat="1" ht="11.25"/>
    <row r="625" ht="12.75" customHeight="1"/>
    <row r="638" ht="12.75" customHeight="1"/>
    <row r="648" ht="12.75" customHeight="1"/>
    <row r="664" s="1" customFormat="1" ht="11.25"/>
    <row r="674" ht="12.75" customHeight="1"/>
    <row r="687" ht="12.75" customHeight="1"/>
    <row r="692" ht="12.75" customHeight="1"/>
    <row r="699" ht="12.75" customHeight="1"/>
    <row r="703" ht="12.75" customHeight="1"/>
    <row r="710" s="4" customFormat="1" ht="11.25"/>
    <row r="711" s="4" customFormat="1" ht="11.25"/>
    <row r="712" s="4" customFormat="1" ht="12.75" customHeight="1"/>
    <row r="713" s="4" customFormat="1" ht="11.25"/>
    <row r="714" s="4" customFormat="1" ht="11.25"/>
    <row r="715" s="5" customFormat="1" ht="11.25"/>
    <row r="744" s="1" customFormat="1" ht="11.25"/>
    <row r="764" ht="12.75" customHeight="1"/>
    <row r="786" ht="12.75" customHeight="1"/>
    <row r="789" s="1" customFormat="1" ht="11.25"/>
    <row r="797" ht="12.75" customHeight="1"/>
    <row r="809" ht="12.75" customHeight="1"/>
    <row r="819" ht="12.75" customHeight="1"/>
    <row r="831" ht="12.75" customHeight="1"/>
    <row r="835" s="1" customFormat="1" ht="11.25"/>
    <row r="849" ht="12.75" customHeight="1"/>
    <row r="852" s="1" customFormat="1" ht="11.25"/>
    <row r="853" s="1" customFormat="1" ht="11.25"/>
    <row r="854" s="1" customFormat="1" ht="11.25"/>
    <row r="855" s="1" customFormat="1" ht="11.25"/>
    <row r="858" s="1" customFormat="1" ht="11.25"/>
    <row r="862" s="1" customFormat="1" ht="11.25"/>
    <row r="881" s="1" customFormat="1" ht="11.25"/>
    <row r="1004" s="1" customFormat="1" ht="11.25"/>
    <row r="1126" s="1" customFormat="1" ht="11.25"/>
    <row r="1127" ht="12.75" customHeight="1"/>
    <row r="1128" s="6" customFormat="1" ht="11.25"/>
    <row r="1134" ht="7.5" customHeight="1"/>
  </sheetData>
  <sheetProtection formatCells="0"/>
  <mergeCells count="1">
    <mergeCell ref="A1:H1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F50"/>
  <sheetViews>
    <sheetView showZeros="0" zoomScalePageLayoutView="0" workbookViewId="0" topLeftCell="A13">
      <selection activeCell="B32" sqref="B32"/>
    </sheetView>
  </sheetViews>
  <sheetFormatPr defaultColWidth="9.140625" defaultRowHeight="15"/>
  <cols>
    <col min="1" max="1" width="43.57421875" style="137" customWidth="1"/>
    <col min="2" max="6" width="8.7109375" style="138" customWidth="1"/>
    <col min="7" max="16384" width="9.140625" style="137" customWidth="1"/>
  </cols>
  <sheetData>
    <row r="1" spans="1:6" ht="29.25" customHeight="1">
      <c r="A1" s="354" t="s">
        <v>1348</v>
      </c>
      <c r="B1" s="355"/>
      <c r="C1" s="355"/>
      <c r="D1" s="355"/>
      <c r="E1" s="355"/>
      <c r="F1" s="355"/>
    </row>
    <row r="2" ht="12" customHeight="1">
      <c r="F2" s="139"/>
    </row>
    <row r="3" spans="1:6" ht="22.5">
      <c r="A3" s="140"/>
      <c r="B3" s="135" t="s">
        <v>1284</v>
      </c>
      <c r="C3" s="135" t="s">
        <v>1285</v>
      </c>
      <c r="D3" s="135" t="s">
        <v>1286</v>
      </c>
      <c r="E3" s="135" t="s">
        <v>1287</v>
      </c>
      <c r="F3" s="135" t="s">
        <v>1288</v>
      </c>
    </row>
    <row r="4" spans="1:6" ht="12" customHeight="1">
      <c r="A4" s="141" t="s">
        <v>1296</v>
      </c>
      <c r="B4" s="143">
        <v>1265.5900000000001</v>
      </c>
      <c r="C4" s="143">
        <v>1305.17</v>
      </c>
      <c r="D4" s="144">
        <v>1320.3700000000001</v>
      </c>
      <c r="E4" s="142">
        <v>1353.76</v>
      </c>
      <c r="F4" s="143">
        <v>1481.68</v>
      </c>
    </row>
    <row r="5" spans="1:6" s="150" customFormat="1" ht="12" customHeight="1">
      <c r="A5" s="145" t="s">
        <v>1297</v>
      </c>
      <c r="B5" s="146"/>
      <c r="C5" s="146"/>
      <c r="D5" s="147"/>
      <c r="E5" s="148">
        <v>0.07</v>
      </c>
      <c r="F5" s="149">
        <v>0.46</v>
      </c>
    </row>
    <row r="6" spans="1:6" ht="12" customHeight="1">
      <c r="A6" s="151" t="s">
        <v>1298</v>
      </c>
      <c r="B6" s="143"/>
      <c r="C6" s="143"/>
      <c r="D6" s="144"/>
      <c r="E6" s="152">
        <v>0.07</v>
      </c>
      <c r="F6" s="153">
        <v>0.46</v>
      </c>
    </row>
    <row r="7" spans="1:6" ht="12" customHeight="1">
      <c r="A7" s="154" t="s">
        <v>1299</v>
      </c>
      <c r="B7" s="149">
        <v>1265.5900000000001</v>
      </c>
      <c r="C7" s="149">
        <v>1305.17</v>
      </c>
      <c r="D7" s="155">
        <v>1320.3700000000001</v>
      </c>
      <c r="E7" s="148">
        <v>1353.69</v>
      </c>
      <c r="F7" s="149">
        <v>1481.22</v>
      </c>
    </row>
    <row r="8" spans="1:6" ht="12" customHeight="1">
      <c r="A8" s="151" t="s">
        <v>487</v>
      </c>
      <c r="B8" s="156">
        <v>1084.14</v>
      </c>
      <c r="C8" s="156">
        <v>1123.89</v>
      </c>
      <c r="D8" s="156">
        <v>1149.88</v>
      </c>
      <c r="E8" s="156">
        <v>1190.44</v>
      </c>
      <c r="F8" s="156">
        <v>1323.47</v>
      </c>
    </row>
    <row r="9" spans="1:6" ht="12" customHeight="1">
      <c r="A9" s="151" t="s">
        <v>1300</v>
      </c>
      <c r="B9" s="156">
        <v>181.45</v>
      </c>
      <c r="C9" s="156">
        <v>181.28</v>
      </c>
      <c r="D9" s="156">
        <v>170.49</v>
      </c>
      <c r="E9" s="156">
        <v>163.25</v>
      </c>
      <c r="F9" s="156">
        <v>157.75</v>
      </c>
    </row>
    <row r="10" spans="1:6" ht="12" customHeight="1">
      <c r="A10" s="141" t="s">
        <v>1301</v>
      </c>
      <c r="B10" s="143">
        <v>467.34</v>
      </c>
      <c r="C10" s="143">
        <v>445.07</v>
      </c>
      <c r="D10" s="144">
        <v>390.7</v>
      </c>
      <c r="E10" s="142">
        <v>339.29</v>
      </c>
      <c r="F10" s="143">
        <v>292.28</v>
      </c>
    </row>
    <row r="11" spans="1:6" ht="12" customHeight="1">
      <c r="A11" s="157" t="s">
        <v>1299</v>
      </c>
      <c r="B11" s="158">
        <v>467.34</v>
      </c>
      <c r="C11" s="158">
        <v>445.07</v>
      </c>
      <c r="D11" s="158">
        <v>390.7</v>
      </c>
      <c r="E11" s="158">
        <v>339.29</v>
      </c>
      <c r="F11" s="158">
        <v>292.28</v>
      </c>
    </row>
    <row r="12" spans="1:6" ht="12" customHeight="1">
      <c r="A12" s="151" t="s">
        <v>487</v>
      </c>
      <c r="B12" s="156">
        <v>467.34</v>
      </c>
      <c r="C12" s="156">
        <v>445.07</v>
      </c>
      <c r="D12" s="156">
        <v>390.7</v>
      </c>
      <c r="E12" s="156">
        <v>339.29</v>
      </c>
      <c r="F12" s="156">
        <v>292.28</v>
      </c>
    </row>
    <row r="13" spans="1:6" ht="12" customHeight="1">
      <c r="A13" s="141" t="s">
        <v>1302</v>
      </c>
      <c r="B13" s="143">
        <v>590.7</v>
      </c>
      <c r="C13" s="143">
        <v>858.6400000000001</v>
      </c>
      <c r="D13" s="144">
        <v>565.6</v>
      </c>
      <c r="E13" s="142">
        <v>376.56</v>
      </c>
      <c r="F13" s="143">
        <v>374.63</v>
      </c>
    </row>
    <row r="14" spans="1:6" ht="12" customHeight="1">
      <c r="A14" s="145" t="s">
        <v>1297</v>
      </c>
      <c r="B14" s="159">
        <v>202.79</v>
      </c>
      <c r="C14" s="159">
        <v>431.15000000000003</v>
      </c>
      <c r="D14" s="159">
        <v>266.66</v>
      </c>
      <c r="E14" s="159">
        <v>172.63</v>
      </c>
      <c r="F14" s="159">
        <v>228.10000000000002</v>
      </c>
    </row>
    <row r="15" spans="1:6" ht="11.25">
      <c r="A15" s="151" t="s">
        <v>487</v>
      </c>
      <c r="B15" s="156">
        <v>52.38</v>
      </c>
      <c r="C15" s="156">
        <v>55.1</v>
      </c>
      <c r="D15" s="156">
        <v>28.38</v>
      </c>
      <c r="E15" s="156">
        <v>28.53</v>
      </c>
      <c r="F15" s="156">
        <v>28.57</v>
      </c>
    </row>
    <row r="16" spans="1:6" ht="12" customHeight="1">
      <c r="A16" s="151" t="s">
        <v>411</v>
      </c>
      <c r="B16" s="156">
        <v>144.74</v>
      </c>
      <c r="C16" s="156">
        <v>366.57</v>
      </c>
      <c r="D16" s="156">
        <v>230.17</v>
      </c>
      <c r="E16" s="156">
        <v>136.46</v>
      </c>
      <c r="F16" s="156">
        <v>135.24</v>
      </c>
    </row>
    <row r="17" spans="1:6" ht="12" customHeight="1">
      <c r="A17" s="151" t="s">
        <v>1303</v>
      </c>
      <c r="B17" s="156">
        <v>5.67</v>
      </c>
      <c r="C17" s="156">
        <v>9.48</v>
      </c>
      <c r="D17" s="156">
        <v>8.11</v>
      </c>
      <c r="E17" s="156">
        <v>7.64</v>
      </c>
      <c r="F17" s="156">
        <v>64.29</v>
      </c>
    </row>
    <row r="18" spans="1:6" ht="12" customHeight="1">
      <c r="A18" s="145" t="s">
        <v>1299</v>
      </c>
      <c r="B18" s="159">
        <v>387.91</v>
      </c>
      <c r="C18" s="159">
        <v>427.49</v>
      </c>
      <c r="D18" s="159">
        <v>298.94</v>
      </c>
      <c r="E18" s="159">
        <v>203.93</v>
      </c>
      <c r="F18" s="159">
        <v>146.53</v>
      </c>
    </row>
    <row r="19" spans="1:6" ht="12" customHeight="1">
      <c r="A19" s="151" t="s">
        <v>487</v>
      </c>
      <c r="B19" s="156">
        <v>387.91</v>
      </c>
      <c r="C19" s="156">
        <v>427.49</v>
      </c>
      <c r="D19" s="156">
        <v>298.94</v>
      </c>
      <c r="E19" s="156">
        <v>203.93</v>
      </c>
      <c r="F19" s="156">
        <v>146.53</v>
      </c>
    </row>
    <row r="20" spans="1:6" ht="12" customHeight="1">
      <c r="A20" s="141" t="s">
        <v>1304</v>
      </c>
      <c r="B20" s="143">
        <v>2166.23</v>
      </c>
      <c r="C20" s="143">
        <v>2581.3599999999997</v>
      </c>
      <c r="D20" s="144">
        <v>2430.6800000000003</v>
      </c>
      <c r="E20" s="142">
        <v>2253.44</v>
      </c>
      <c r="F20" s="143">
        <v>2362.1099999999997</v>
      </c>
    </row>
    <row r="21" spans="1:6" ht="12" customHeight="1">
      <c r="A21" s="145" t="s">
        <v>1297</v>
      </c>
      <c r="B21" s="160">
        <v>1044.5</v>
      </c>
      <c r="C21" s="160">
        <v>1341.58</v>
      </c>
      <c r="D21" s="160">
        <v>1148.27</v>
      </c>
      <c r="E21" s="160">
        <v>970.4499999999999</v>
      </c>
      <c r="F21" s="160">
        <v>1044.52</v>
      </c>
    </row>
    <row r="22" spans="1:6" ht="12" customHeight="1">
      <c r="A22" s="151" t="s">
        <v>487</v>
      </c>
      <c r="B22" s="156">
        <v>55.21</v>
      </c>
      <c r="C22" s="156">
        <v>77.52</v>
      </c>
      <c r="D22" s="156">
        <v>38.74</v>
      </c>
      <c r="E22" s="156">
        <v>44.06</v>
      </c>
      <c r="F22" s="156">
        <v>58.21</v>
      </c>
    </row>
    <row r="23" spans="1:6" ht="12" customHeight="1">
      <c r="A23" s="151" t="s">
        <v>411</v>
      </c>
      <c r="B23" s="156">
        <v>0.06</v>
      </c>
      <c r="C23" s="156">
        <v>4.76</v>
      </c>
      <c r="D23" s="156">
        <v>3.4</v>
      </c>
      <c r="E23" s="156">
        <v>0.84</v>
      </c>
      <c r="F23" s="156">
        <v>0.6</v>
      </c>
    </row>
    <row r="24" spans="1:6" ht="12" customHeight="1">
      <c r="A24" s="197" t="s">
        <v>399</v>
      </c>
      <c r="B24" s="156">
        <v>0.06</v>
      </c>
      <c r="C24" s="156">
        <v>4.76</v>
      </c>
      <c r="D24" s="156">
        <v>3.4</v>
      </c>
      <c r="E24" s="156">
        <v>0.84</v>
      </c>
      <c r="F24" s="156">
        <v>0.6</v>
      </c>
    </row>
    <row r="25" spans="1:6" ht="12" customHeight="1">
      <c r="A25" s="151" t="s">
        <v>1305</v>
      </c>
      <c r="B25" s="156">
        <v>893.49</v>
      </c>
      <c r="C25" s="156">
        <v>1167.56</v>
      </c>
      <c r="D25" s="156">
        <v>1018.39</v>
      </c>
      <c r="E25" s="156">
        <v>841.81</v>
      </c>
      <c r="F25" s="156">
        <v>905.97</v>
      </c>
    </row>
    <row r="26" spans="1:6" ht="22.5">
      <c r="A26" s="151" t="s">
        <v>400</v>
      </c>
      <c r="B26" s="156">
        <v>893.49</v>
      </c>
      <c r="C26" s="156">
        <v>1167.56</v>
      </c>
      <c r="D26" s="156">
        <v>1018.39</v>
      </c>
      <c r="E26" s="156">
        <v>841.81</v>
      </c>
      <c r="F26" s="156">
        <v>905.97</v>
      </c>
    </row>
    <row r="27" spans="1:6" ht="12" customHeight="1">
      <c r="A27" s="151" t="s">
        <v>1303</v>
      </c>
      <c r="B27" s="156">
        <v>95.74</v>
      </c>
      <c r="C27" s="156">
        <v>91.74</v>
      </c>
      <c r="D27" s="156">
        <v>87.74</v>
      </c>
      <c r="E27" s="156">
        <v>83.74</v>
      </c>
      <c r="F27" s="156">
        <v>79.74</v>
      </c>
    </row>
    <row r="28" spans="1:6" ht="12" customHeight="1">
      <c r="A28" s="161" t="s">
        <v>1306</v>
      </c>
      <c r="B28" s="156">
        <v>94.12</v>
      </c>
      <c r="C28" s="156">
        <v>90.12</v>
      </c>
      <c r="D28" s="156">
        <v>86.12</v>
      </c>
      <c r="E28" s="156">
        <v>82.12</v>
      </c>
      <c r="F28" s="156">
        <v>78.12</v>
      </c>
    </row>
    <row r="29" spans="1:6" ht="12" customHeight="1">
      <c r="A29" s="145" t="s">
        <v>1299</v>
      </c>
      <c r="B29" s="160">
        <v>1121.73</v>
      </c>
      <c r="C29" s="160">
        <v>1239.78</v>
      </c>
      <c r="D29" s="160">
        <v>1282.41</v>
      </c>
      <c r="E29" s="160">
        <v>1282.99</v>
      </c>
      <c r="F29" s="160">
        <v>1317.59</v>
      </c>
    </row>
    <row r="30" spans="1:6" ht="12" customHeight="1">
      <c r="A30" s="151" t="s">
        <v>487</v>
      </c>
      <c r="B30" s="156">
        <v>1094.1</v>
      </c>
      <c r="C30" s="156">
        <v>1203.67</v>
      </c>
      <c r="D30" s="156">
        <v>1250.91</v>
      </c>
      <c r="E30" s="156">
        <v>1256.95</v>
      </c>
      <c r="F30" s="156">
        <v>1289.58</v>
      </c>
    </row>
    <row r="31" spans="1:6" ht="12" customHeight="1">
      <c r="A31" s="151" t="s">
        <v>1305</v>
      </c>
      <c r="B31" s="156">
        <v>27.63</v>
      </c>
      <c r="C31" s="156">
        <v>36.11</v>
      </c>
      <c r="D31" s="156">
        <v>31.5</v>
      </c>
      <c r="E31" s="156">
        <v>26.04</v>
      </c>
      <c r="F31" s="156">
        <v>28.01</v>
      </c>
    </row>
    <row r="32" spans="1:6" ht="22.5">
      <c r="A32" s="151" t="s">
        <v>400</v>
      </c>
      <c r="B32" s="156">
        <v>27.63</v>
      </c>
      <c r="C32" s="156">
        <v>36.11</v>
      </c>
      <c r="D32" s="156">
        <v>31.5</v>
      </c>
      <c r="E32" s="156">
        <v>26.04</v>
      </c>
      <c r="F32" s="156">
        <v>28.01</v>
      </c>
    </row>
    <row r="33" spans="1:6" ht="12" customHeight="1">
      <c r="A33" s="141" t="s">
        <v>1307</v>
      </c>
      <c r="B33" s="143">
        <v>1514.9599999999998</v>
      </c>
      <c r="C33" s="143">
        <v>1684.03</v>
      </c>
      <c r="D33" s="144">
        <v>1788.44</v>
      </c>
      <c r="E33" s="142">
        <v>1781.16</v>
      </c>
      <c r="F33" s="143">
        <v>1724.53</v>
      </c>
    </row>
    <row r="34" spans="1:6" ht="22.5">
      <c r="A34" s="151" t="s">
        <v>1308</v>
      </c>
      <c r="B34" s="162">
        <v>1514.9599999999998</v>
      </c>
      <c r="C34" s="162">
        <v>1684.03</v>
      </c>
      <c r="D34" s="162">
        <v>1788.44</v>
      </c>
      <c r="E34" s="162">
        <v>1781.16</v>
      </c>
      <c r="F34" s="162">
        <v>1724.53</v>
      </c>
    </row>
    <row r="35" spans="1:6" ht="12" customHeight="1">
      <c r="A35" s="145" t="s">
        <v>1309</v>
      </c>
      <c r="B35" s="156">
        <v>110.6</v>
      </c>
      <c r="C35" s="156">
        <v>138.77</v>
      </c>
      <c r="D35" s="156">
        <v>126.87</v>
      </c>
      <c r="E35" s="156">
        <v>106.44</v>
      </c>
      <c r="F35" s="156">
        <v>115.51</v>
      </c>
    </row>
    <row r="36" spans="1:6" ht="11.25">
      <c r="A36" s="151" t="s">
        <v>1310</v>
      </c>
      <c r="B36" s="156">
        <v>8.25</v>
      </c>
      <c r="C36" s="156">
        <v>5.03</v>
      </c>
      <c r="D36" s="156">
        <v>10.22</v>
      </c>
      <c r="E36" s="156">
        <v>10.01</v>
      </c>
      <c r="F36" s="156">
        <v>11.73</v>
      </c>
    </row>
    <row r="37" spans="1:6" ht="12" customHeight="1">
      <c r="A37" s="151" t="s">
        <v>1305</v>
      </c>
      <c r="B37" s="156">
        <v>102.35</v>
      </c>
      <c r="C37" s="156">
        <v>133.74</v>
      </c>
      <c r="D37" s="156">
        <v>116.65</v>
      </c>
      <c r="E37" s="156">
        <v>96.43</v>
      </c>
      <c r="F37" s="156">
        <v>103.78</v>
      </c>
    </row>
    <row r="38" spans="1:6" ht="12" customHeight="1">
      <c r="A38" s="145" t="s">
        <v>1311</v>
      </c>
      <c r="B38" s="156">
        <v>1404.36</v>
      </c>
      <c r="C38" s="156">
        <v>1545.26</v>
      </c>
      <c r="D38" s="156">
        <v>1661.57</v>
      </c>
      <c r="E38" s="156">
        <v>1674.72</v>
      </c>
      <c r="F38" s="156">
        <v>1609.02</v>
      </c>
    </row>
    <row r="39" spans="1:6" ht="12" customHeight="1">
      <c r="A39" s="151" t="s">
        <v>1310</v>
      </c>
      <c r="B39" s="156">
        <v>992.81</v>
      </c>
      <c r="C39" s="156">
        <v>1097.72</v>
      </c>
      <c r="D39" s="156">
        <v>1093.98</v>
      </c>
      <c r="E39" s="156">
        <v>1065.84</v>
      </c>
      <c r="F39" s="156">
        <v>1019.13</v>
      </c>
    </row>
    <row r="40" spans="1:6" ht="12" customHeight="1">
      <c r="A40" s="151" t="s">
        <v>1303</v>
      </c>
      <c r="B40" s="156">
        <v>411.55</v>
      </c>
      <c r="C40" s="156">
        <v>447.54</v>
      </c>
      <c r="D40" s="156">
        <v>567.59</v>
      </c>
      <c r="E40" s="156">
        <v>608.88</v>
      </c>
      <c r="F40" s="156">
        <v>589.89</v>
      </c>
    </row>
    <row r="41" spans="1:6" ht="12" customHeight="1">
      <c r="A41" s="163" t="s">
        <v>1275</v>
      </c>
      <c r="B41" s="164">
        <f>SUM(B4,B10,B13,B20,B33)</f>
        <v>6004.820000000001</v>
      </c>
      <c r="C41" s="164">
        <f>SUM(C4,C10,C13,C20,C33)</f>
        <v>6874.2699999999995</v>
      </c>
      <c r="D41" s="164">
        <f>SUM(D4,D10,D13,D20,D33)</f>
        <v>6495.790000000001</v>
      </c>
      <c r="E41" s="164">
        <f>SUM(E4,E10,E13,E20,E33)</f>
        <v>6104.21</v>
      </c>
      <c r="F41" s="164">
        <f>SUM(F4,F10,F13,F20,F33)</f>
        <v>6235.23</v>
      </c>
    </row>
    <row r="42" spans="1:6" ht="9" customHeight="1">
      <c r="A42" s="165"/>
      <c r="B42" s="166"/>
      <c r="C42" s="166"/>
      <c r="D42" s="166"/>
      <c r="E42" s="166"/>
      <c r="F42" s="166"/>
    </row>
    <row r="43" spans="1:6" ht="12" customHeight="1">
      <c r="A43" s="167" t="s">
        <v>1312</v>
      </c>
      <c r="B43" s="168"/>
      <c r="C43" s="168"/>
      <c r="D43" s="168"/>
      <c r="E43" s="168"/>
      <c r="F43" s="168"/>
    </row>
    <row r="44" spans="1:6" ht="11.25">
      <c r="A44" s="151" t="s">
        <v>1313</v>
      </c>
      <c r="B44" s="164">
        <v>224.62</v>
      </c>
      <c r="C44" s="164">
        <v>233.8</v>
      </c>
      <c r="D44" s="164">
        <v>254.82</v>
      </c>
      <c r="E44" s="164">
        <v>266.18</v>
      </c>
      <c r="F44" s="164">
        <v>275.75</v>
      </c>
    </row>
    <row r="45" spans="1:6" ht="11.25">
      <c r="A45" s="151" t="s">
        <v>1314</v>
      </c>
      <c r="B45" s="162">
        <v>137.07</v>
      </c>
      <c r="C45" s="162">
        <v>143.61</v>
      </c>
      <c r="D45" s="162">
        <v>160.95</v>
      </c>
      <c r="E45" s="162">
        <v>169.79</v>
      </c>
      <c r="F45" s="162">
        <v>177.75</v>
      </c>
    </row>
    <row r="46" spans="1:6" ht="12" customHeight="1">
      <c r="A46" s="145" t="s">
        <v>1315</v>
      </c>
      <c r="B46" s="159">
        <v>9.4</v>
      </c>
      <c r="C46" s="159">
        <v>9.54</v>
      </c>
      <c r="D46" s="159">
        <v>18.78</v>
      </c>
      <c r="E46" s="159">
        <v>19.02</v>
      </c>
      <c r="F46" s="159">
        <v>19.19</v>
      </c>
    </row>
    <row r="47" spans="1:6" ht="11.25">
      <c r="A47" s="145" t="s">
        <v>1316</v>
      </c>
      <c r="B47" s="159">
        <v>127.67</v>
      </c>
      <c r="C47" s="159">
        <v>134.07</v>
      </c>
      <c r="D47" s="159">
        <v>142.16</v>
      </c>
      <c r="E47" s="159">
        <v>150.77</v>
      </c>
      <c r="F47" s="159">
        <v>158.56</v>
      </c>
    </row>
    <row r="48" spans="1:6" ht="12" customHeight="1">
      <c r="A48" s="151" t="s">
        <v>1317</v>
      </c>
      <c r="B48" s="162">
        <v>87.55</v>
      </c>
      <c r="C48" s="162">
        <v>90.19</v>
      </c>
      <c r="D48" s="162">
        <v>93.87</v>
      </c>
      <c r="E48" s="162">
        <v>96.39</v>
      </c>
      <c r="F48" s="162">
        <v>98</v>
      </c>
    </row>
    <row r="49" spans="1:6" s="150" customFormat="1" ht="7.5" customHeight="1">
      <c r="A49" s="137"/>
      <c r="B49" s="138"/>
      <c r="C49" s="138"/>
      <c r="D49" s="138"/>
      <c r="E49" s="138"/>
      <c r="F49" s="138"/>
    </row>
    <row r="50" spans="1:6" s="150" customFormat="1" ht="12" customHeight="1">
      <c r="A50" s="150" t="s">
        <v>1283</v>
      </c>
      <c r="B50" s="138"/>
      <c r="C50" s="138"/>
      <c r="D50" s="138"/>
      <c r="E50" s="138"/>
      <c r="F50" s="138"/>
    </row>
    <row r="51" ht="12" customHeight="1"/>
    <row r="52" ht="6.75" customHeight="1"/>
  </sheetData>
  <sheetProtection/>
  <mergeCells count="1">
    <mergeCell ref="A1:F1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showZeros="0" zoomScalePageLayoutView="0" workbookViewId="0" topLeftCell="A1">
      <selection activeCell="A51" sqref="A51"/>
    </sheetView>
  </sheetViews>
  <sheetFormatPr defaultColWidth="9.140625" defaultRowHeight="15"/>
  <cols>
    <col min="1" max="1" width="43.57421875" style="137" customWidth="1"/>
    <col min="2" max="6" width="8.7109375" style="137" customWidth="1"/>
    <col min="7" max="16384" width="9.140625" style="137" customWidth="1"/>
  </cols>
  <sheetData>
    <row r="1" spans="1:8" ht="29.25" customHeight="1">
      <c r="A1" s="354" t="s">
        <v>1347</v>
      </c>
      <c r="B1" s="356"/>
      <c r="C1" s="356"/>
      <c r="D1" s="356"/>
      <c r="E1" s="356"/>
      <c r="F1" s="356"/>
      <c r="G1" s="198"/>
      <c r="H1" s="198"/>
    </row>
    <row r="2" ht="12" customHeight="1">
      <c r="F2" s="139"/>
    </row>
    <row r="3" spans="1:6" ht="22.5">
      <c r="A3" s="140"/>
      <c r="B3" s="135" t="s">
        <v>1284</v>
      </c>
      <c r="C3" s="135" t="s">
        <v>1285</v>
      </c>
      <c r="D3" s="135" t="s">
        <v>1286</v>
      </c>
      <c r="E3" s="135" t="s">
        <v>1287</v>
      </c>
      <c r="F3" s="135" t="s">
        <v>1288</v>
      </c>
    </row>
    <row r="4" spans="1:6" ht="12" customHeight="1">
      <c r="A4" s="141" t="s">
        <v>1296</v>
      </c>
      <c r="B4" s="143">
        <v>954.4042462507892</v>
      </c>
      <c r="C4" s="143">
        <v>948.352208996255</v>
      </c>
      <c r="D4" s="144">
        <v>1085.3437785709023</v>
      </c>
      <c r="E4" s="142">
        <v>1239.082543451641</v>
      </c>
      <c r="F4" s="143">
        <v>1417.268998875033</v>
      </c>
    </row>
    <row r="5" spans="1:6" s="150" customFormat="1" ht="12" customHeight="1">
      <c r="A5" s="145" t="s">
        <v>1297</v>
      </c>
      <c r="B5" s="146">
        <v>0</v>
      </c>
      <c r="C5" s="146">
        <v>0</v>
      </c>
      <c r="D5" s="147">
        <v>0</v>
      </c>
      <c r="E5" s="148">
        <v>0.06407027688926757</v>
      </c>
      <c r="F5" s="149">
        <v>0.4400030637401566</v>
      </c>
    </row>
    <row r="6" spans="1:6" ht="12" customHeight="1">
      <c r="A6" s="151" t="s">
        <v>1298</v>
      </c>
      <c r="B6" s="143">
        <v>0</v>
      </c>
      <c r="C6" s="143">
        <v>0</v>
      </c>
      <c r="D6" s="144">
        <v>0</v>
      </c>
      <c r="E6" s="152">
        <v>0.06407027688926757</v>
      </c>
      <c r="F6" s="153">
        <v>0.4400030637401566</v>
      </c>
    </row>
    <row r="7" spans="1:6" ht="12" customHeight="1">
      <c r="A7" s="154" t="s">
        <v>1299</v>
      </c>
      <c r="B7" s="149">
        <v>954.4042462507892</v>
      </c>
      <c r="C7" s="149">
        <v>948.352208996255</v>
      </c>
      <c r="D7" s="155">
        <v>1085.3437785709023</v>
      </c>
      <c r="E7" s="148">
        <v>1239.0184731747518</v>
      </c>
      <c r="F7" s="149">
        <v>1416.8289958112928</v>
      </c>
    </row>
    <row r="8" spans="1:6" ht="12" customHeight="1">
      <c r="A8" s="151" t="s">
        <v>487</v>
      </c>
      <c r="B8" s="156">
        <v>817.569528465246</v>
      </c>
      <c r="C8" s="156">
        <v>816.6319821699863</v>
      </c>
      <c r="D8" s="156">
        <v>945.2010452396745</v>
      </c>
      <c r="E8" s="156">
        <v>1089.5974345722814</v>
      </c>
      <c r="F8" s="156">
        <v>1265.936640800402</v>
      </c>
    </row>
    <row r="9" spans="1:6" ht="12" customHeight="1">
      <c r="A9" s="151" t="s">
        <v>1300</v>
      </c>
      <c r="B9" s="156">
        <v>136.83471778554326</v>
      </c>
      <c r="C9" s="156">
        <v>131.72022682626869</v>
      </c>
      <c r="D9" s="156">
        <v>140.1427333312277</v>
      </c>
      <c r="E9" s="156">
        <v>149.42103860247045</v>
      </c>
      <c r="F9" s="156">
        <v>150.89235501089064</v>
      </c>
    </row>
    <row r="10" spans="1:6" ht="12" customHeight="1">
      <c r="A10" s="141" t="s">
        <v>1301</v>
      </c>
      <c r="B10" s="143">
        <v>352.4295233391887</v>
      </c>
      <c r="C10" s="143">
        <v>323.3932113502173</v>
      </c>
      <c r="D10" s="144">
        <v>321.1552930524409</v>
      </c>
      <c r="E10" s="142">
        <v>310.54863208227994</v>
      </c>
      <c r="F10" s="143">
        <v>279.5741205868977</v>
      </c>
    </row>
    <row r="11" spans="1:6" ht="12" customHeight="1">
      <c r="A11" s="157" t="s">
        <v>1299</v>
      </c>
      <c r="B11" s="158">
        <v>352.4295233391887</v>
      </c>
      <c r="C11" s="158">
        <v>323.3932113502173</v>
      </c>
      <c r="D11" s="158">
        <v>321.1552930524409</v>
      </c>
      <c r="E11" s="158">
        <v>310.54863208227994</v>
      </c>
      <c r="F11" s="158">
        <v>279.5741205868977</v>
      </c>
    </row>
    <row r="12" spans="1:6" ht="12" customHeight="1">
      <c r="A12" s="151" t="s">
        <v>487</v>
      </c>
      <c r="B12" s="156">
        <v>352.4295233391887</v>
      </c>
      <c r="C12" s="156">
        <v>323.3932113502173</v>
      </c>
      <c r="D12" s="156">
        <v>321.1552930524409</v>
      </c>
      <c r="E12" s="156">
        <v>310.54863208227994</v>
      </c>
      <c r="F12" s="156">
        <v>279.5741205868977</v>
      </c>
    </row>
    <row r="13" spans="1:6" ht="12" customHeight="1">
      <c r="A13" s="141" t="s">
        <v>1302</v>
      </c>
      <c r="B13" s="143">
        <v>445.4575243644002</v>
      </c>
      <c r="C13" s="143">
        <v>623.8981440981208</v>
      </c>
      <c r="D13" s="144">
        <v>464.9230451765053</v>
      </c>
      <c r="E13" s="142">
        <v>344.6614780774657</v>
      </c>
      <c r="F13" s="143">
        <v>358.3442342803801</v>
      </c>
    </row>
    <row r="14" spans="1:6" ht="12" customHeight="1">
      <c r="A14" s="145" t="s">
        <v>1297</v>
      </c>
      <c r="B14" s="159">
        <v>152.92759669181768</v>
      </c>
      <c r="C14" s="159">
        <v>313.278772044052</v>
      </c>
      <c r="D14" s="159">
        <v>219.1944470063064</v>
      </c>
      <c r="E14" s="159">
        <v>158.0064557056323</v>
      </c>
      <c r="F14" s="159">
        <v>218.18412791115156</v>
      </c>
    </row>
    <row r="15" spans="1:6" ht="11.25">
      <c r="A15" s="151" t="s">
        <v>487</v>
      </c>
      <c r="B15" s="156">
        <v>39.5007027699463</v>
      </c>
      <c r="C15" s="156">
        <v>40.03632225357129</v>
      </c>
      <c r="D15" s="156">
        <v>23.32835223145194</v>
      </c>
      <c r="E15" s="156">
        <v>26.11321428072577</v>
      </c>
      <c r="F15" s="156">
        <v>27.328016371861462</v>
      </c>
    </row>
    <row r="16" spans="1:6" ht="12" customHeight="1">
      <c r="A16" s="151" t="s">
        <v>411</v>
      </c>
      <c r="B16" s="156">
        <v>109.15104465295967</v>
      </c>
      <c r="C16" s="156">
        <v>266.35416784921284</v>
      </c>
      <c r="D16" s="156">
        <v>189.19967699483064</v>
      </c>
      <c r="E16" s="156">
        <v>124.90042834727791</v>
      </c>
      <c r="F16" s="156">
        <v>129.36090073960602</v>
      </c>
    </row>
    <row r="17" spans="1:6" ht="12" customHeight="1">
      <c r="A17" s="151" t="s">
        <v>1303</v>
      </c>
      <c r="B17" s="156">
        <v>4.2758492689117125</v>
      </c>
      <c r="C17" s="156">
        <v>6.888281941267802</v>
      </c>
      <c r="D17" s="156">
        <v>6.666417780023793</v>
      </c>
      <c r="E17" s="156">
        <v>6.9928130776286315</v>
      </c>
      <c r="F17" s="156">
        <v>61.49521079968406</v>
      </c>
    </row>
    <row r="18" spans="1:6" ht="12" customHeight="1">
      <c r="A18" s="145" t="s">
        <v>1299</v>
      </c>
      <c r="B18" s="159">
        <v>292.52992767258246</v>
      </c>
      <c r="C18" s="159">
        <v>310.61937205406883</v>
      </c>
      <c r="D18" s="159">
        <v>245.72859817019886</v>
      </c>
      <c r="E18" s="159">
        <v>186.65502237183338</v>
      </c>
      <c r="F18" s="159">
        <v>140.16010636922857</v>
      </c>
    </row>
    <row r="19" spans="1:6" ht="12" customHeight="1">
      <c r="A19" s="151" t="s">
        <v>487</v>
      </c>
      <c r="B19" s="156">
        <v>292.52992767258246</v>
      </c>
      <c r="C19" s="156">
        <v>310.61937205406883</v>
      </c>
      <c r="D19" s="156">
        <v>245.72859817019886</v>
      </c>
      <c r="E19" s="156">
        <v>186.65502237183338</v>
      </c>
      <c r="F19" s="156">
        <v>140.16010636922857</v>
      </c>
    </row>
    <row r="20" spans="1:6" ht="12" customHeight="1">
      <c r="A20" s="141" t="s">
        <v>1304</v>
      </c>
      <c r="B20" s="143">
        <v>1633.5931149549594</v>
      </c>
      <c r="C20" s="143">
        <v>1875.6472016783807</v>
      </c>
      <c r="D20" s="144">
        <v>1998.0182946421994</v>
      </c>
      <c r="E20" s="142">
        <v>2062.550353619302</v>
      </c>
      <c r="F20" s="143">
        <v>2259.425297589698</v>
      </c>
    </row>
    <row r="21" spans="1:6" ht="12" customHeight="1">
      <c r="A21" s="145" t="s">
        <v>1297</v>
      </c>
      <c r="B21" s="160">
        <v>787.6762894847062</v>
      </c>
      <c r="C21" s="160">
        <v>974.8081526124532</v>
      </c>
      <c r="D21" s="160">
        <v>943.8776256803849</v>
      </c>
      <c r="E21" s="160">
        <v>888.2428601027101</v>
      </c>
      <c r="F21" s="160">
        <v>999.1130437779746</v>
      </c>
    </row>
    <row r="22" spans="1:6" ht="12" customHeight="1">
      <c r="A22" s="151" t="s">
        <v>487</v>
      </c>
      <c r="B22" s="156">
        <v>41.63485681421793</v>
      </c>
      <c r="C22" s="156">
        <v>56.326963722265816</v>
      </c>
      <c r="D22" s="156">
        <v>31.844269395576053</v>
      </c>
      <c r="E22" s="156">
        <v>40.32766285344471</v>
      </c>
      <c r="F22" s="156">
        <v>55.679518131118506</v>
      </c>
    </row>
    <row r="23" spans="1:6" ht="12" customHeight="1">
      <c r="A23" s="151" t="s">
        <v>411</v>
      </c>
      <c r="B23" s="156">
        <v>0.045247082210705954</v>
      </c>
      <c r="C23" s="156">
        <v>3.458673211016322</v>
      </c>
      <c r="D23" s="156">
        <v>2.794799069307139</v>
      </c>
      <c r="E23" s="156">
        <v>0.7688433226712108</v>
      </c>
      <c r="F23" s="156">
        <v>0.5739170396610738</v>
      </c>
    </row>
    <row r="24" spans="1:6" ht="12" customHeight="1">
      <c r="A24" s="197" t="s">
        <v>399</v>
      </c>
      <c r="B24" s="156">
        <v>0.045247082210705954</v>
      </c>
      <c r="C24" s="156">
        <v>3.458673211016322</v>
      </c>
      <c r="D24" s="156">
        <v>2.794799069307139</v>
      </c>
      <c r="E24" s="156">
        <v>0.7688433226712108</v>
      </c>
      <c r="F24" s="156">
        <v>0.5739170396610738</v>
      </c>
    </row>
    <row r="25" spans="1:6" ht="12" customHeight="1">
      <c r="A25" s="151" t="s">
        <v>1305</v>
      </c>
      <c r="B25" s="156">
        <v>673.7969247407277</v>
      </c>
      <c r="C25" s="156">
        <v>848.3631290450036</v>
      </c>
      <c r="D25" s="156">
        <v>837.1163012328522</v>
      </c>
      <c r="E25" s="156">
        <v>770.4999969736333</v>
      </c>
      <c r="F25" s="156">
        <v>866.5860340362383</v>
      </c>
    </row>
    <row r="26" spans="1:6" ht="22.5">
      <c r="A26" s="151" t="s">
        <v>400</v>
      </c>
      <c r="B26" s="156">
        <v>673.7969247407277</v>
      </c>
      <c r="C26" s="156">
        <v>848.3631290450036</v>
      </c>
      <c r="D26" s="156">
        <v>837.1163012328522</v>
      </c>
      <c r="E26" s="156">
        <v>770.4999969736333</v>
      </c>
      <c r="F26" s="156">
        <v>866.5860340362383</v>
      </c>
    </row>
    <row r="27" spans="1:6" ht="12" customHeight="1">
      <c r="A27" s="151" t="s">
        <v>1303</v>
      </c>
      <c r="B27" s="156">
        <v>72.1992608475498</v>
      </c>
      <c r="C27" s="156">
        <v>66.65938663416752</v>
      </c>
      <c r="D27" s="156">
        <v>72.12225598264952</v>
      </c>
      <c r="E27" s="156">
        <v>76.64635695296094</v>
      </c>
      <c r="F27" s="156">
        <v>76.2735745709567</v>
      </c>
    </row>
    <row r="28" spans="1:6" ht="12" customHeight="1">
      <c r="A28" s="161" t="s">
        <v>1306</v>
      </c>
      <c r="B28" s="156">
        <v>70.97758962786075</v>
      </c>
      <c r="C28" s="156">
        <v>65.48227516319137</v>
      </c>
      <c r="D28" s="156">
        <v>70.7906164260973</v>
      </c>
      <c r="E28" s="156">
        <v>75.16358768780933</v>
      </c>
      <c r="F28" s="156">
        <v>74.7239985638718</v>
      </c>
    </row>
    <row r="29" spans="1:6" ht="12" customHeight="1">
      <c r="A29" s="145" t="s">
        <v>1299</v>
      </c>
      <c r="B29" s="160">
        <v>845.9168254702532</v>
      </c>
      <c r="C29" s="160">
        <v>900.8390490659277</v>
      </c>
      <c r="D29" s="160">
        <v>1054.1406689618143</v>
      </c>
      <c r="E29" s="160">
        <v>1174.3074935165914</v>
      </c>
      <c r="F29" s="160">
        <v>1260.3122538117236</v>
      </c>
    </row>
    <row r="30" spans="1:6" ht="12" customHeight="1">
      <c r="A30" s="151" t="s">
        <v>487</v>
      </c>
      <c r="B30" s="156">
        <v>825.080544112223</v>
      </c>
      <c r="C30" s="156">
        <v>874.6010890554658</v>
      </c>
      <c r="D30" s="156">
        <v>1028.24767758441</v>
      </c>
      <c r="E30" s="156">
        <v>1150.473350513784</v>
      </c>
      <c r="F30" s="156">
        <v>1233.5198933435458</v>
      </c>
    </row>
    <row r="31" spans="1:6" ht="12" customHeight="1">
      <c r="A31" s="151" t="s">
        <v>1305</v>
      </c>
      <c r="B31" s="156">
        <v>20.836281358030092</v>
      </c>
      <c r="C31" s="156">
        <v>26.237960010462057</v>
      </c>
      <c r="D31" s="156">
        <v>25.89299137740438</v>
      </c>
      <c r="E31" s="156">
        <v>23.834143002807537</v>
      </c>
      <c r="F31" s="156">
        <v>26.792360468177794</v>
      </c>
    </row>
    <row r="32" spans="1:6" ht="22.5">
      <c r="A32" s="151" t="s">
        <v>400</v>
      </c>
      <c r="B32" s="156">
        <v>20.836281358030092</v>
      </c>
      <c r="C32" s="156">
        <v>26.237960010462057</v>
      </c>
      <c r="D32" s="156">
        <v>25.89299137740438</v>
      </c>
      <c r="E32" s="156">
        <v>23.834143002807537</v>
      </c>
      <c r="F32" s="156">
        <v>26.792360468177794</v>
      </c>
    </row>
    <row r="33" spans="1:6" ht="12" customHeight="1">
      <c r="A33" s="141" t="s">
        <v>1307</v>
      </c>
      <c r="B33" s="143">
        <v>1142.4586610988515</v>
      </c>
      <c r="C33" s="143">
        <v>1223.6364385604656</v>
      </c>
      <c r="D33" s="144">
        <v>1470.097190444606</v>
      </c>
      <c r="E33" s="142">
        <v>1630.277348344112</v>
      </c>
      <c r="F33" s="143">
        <v>1649.5619206778524</v>
      </c>
    </row>
    <row r="34" spans="1:6" ht="22.5">
      <c r="A34" s="151" t="s">
        <v>1308</v>
      </c>
      <c r="B34" s="162">
        <v>1142.4586610988515</v>
      </c>
      <c r="C34" s="162">
        <v>1223.6364385604656</v>
      </c>
      <c r="D34" s="162">
        <v>1470.097190444606</v>
      </c>
      <c r="E34" s="162">
        <v>1630.277348344112</v>
      </c>
      <c r="F34" s="162">
        <v>1649.5619206778524</v>
      </c>
    </row>
    <row r="35" spans="1:6" ht="12" customHeight="1">
      <c r="A35" s="145" t="s">
        <v>1309</v>
      </c>
      <c r="B35" s="156">
        <v>83.40545487506797</v>
      </c>
      <c r="C35" s="156">
        <v>100.83194989343174</v>
      </c>
      <c r="D35" s="156">
        <v>104.28710527146963</v>
      </c>
      <c r="E35" s="156">
        <v>97.42343245848058</v>
      </c>
      <c r="F35" s="156">
        <v>110.48859541875105</v>
      </c>
    </row>
    <row r="36" spans="1:6" ht="11.25">
      <c r="A36" s="151" t="s">
        <v>1310</v>
      </c>
      <c r="B36" s="156">
        <v>6.221473803972069</v>
      </c>
      <c r="C36" s="156">
        <v>3.6548584561790127</v>
      </c>
      <c r="D36" s="156">
        <v>8.400837202446754</v>
      </c>
      <c r="E36" s="156">
        <v>9.162049595165263</v>
      </c>
      <c r="F36" s="156">
        <v>11.220078125373993</v>
      </c>
    </row>
    <row r="37" spans="1:6" ht="12" customHeight="1">
      <c r="A37" s="151" t="s">
        <v>1305</v>
      </c>
      <c r="B37" s="156">
        <v>77.1839810710959</v>
      </c>
      <c r="C37" s="156">
        <v>97.17709143725273</v>
      </c>
      <c r="D37" s="156">
        <v>95.88626806902288</v>
      </c>
      <c r="E37" s="156">
        <v>88.26138286331532</v>
      </c>
      <c r="F37" s="156">
        <v>99.26851729337706</v>
      </c>
    </row>
    <row r="38" spans="1:6" ht="12" customHeight="1">
      <c r="A38" s="145" t="s">
        <v>1311</v>
      </c>
      <c r="B38" s="156">
        <v>1059.0532062237835</v>
      </c>
      <c r="C38" s="156">
        <v>1122.804488667034</v>
      </c>
      <c r="D38" s="156">
        <v>1365.8100851731363</v>
      </c>
      <c r="E38" s="156">
        <v>1532.8539158856313</v>
      </c>
      <c r="F38" s="156">
        <v>1539.0733252591015</v>
      </c>
    </row>
    <row r="39" spans="1:6" ht="12" customHeight="1">
      <c r="A39" s="151" t="s">
        <v>1310</v>
      </c>
      <c r="B39" s="156">
        <v>748.6959281601829</v>
      </c>
      <c r="C39" s="156">
        <v>797.6165456295877</v>
      </c>
      <c r="D39" s="156">
        <v>899.25126054136</v>
      </c>
      <c r="E39" s="156">
        <v>975.5523417093849</v>
      </c>
      <c r="F39" s="156">
        <v>974.8267877163169</v>
      </c>
    </row>
    <row r="40" spans="1:6" ht="12" customHeight="1">
      <c r="A40" s="151" t="s">
        <v>1303</v>
      </c>
      <c r="B40" s="156">
        <v>310.35727806360063</v>
      </c>
      <c r="C40" s="156">
        <v>325.1879430374464</v>
      </c>
      <c r="D40" s="156">
        <v>466.55882463177625</v>
      </c>
      <c r="E40" s="156">
        <v>557.3015741762463</v>
      </c>
      <c r="F40" s="156">
        <v>564.2465375427846</v>
      </c>
    </row>
    <row r="41" spans="1:6" ht="12" customHeight="1">
      <c r="A41" s="163" t="s">
        <v>1275</v>
      </c>
      <c r="B41" s="164">
        <v>4528.343070008189</v>
      </c>
      <c r="C41" s="164">
        <v>4994.927204683439</v>
      </c>
      <c r="D41" s="164">
        <v>5339.537601886654</v>
      </c>
      <c r="E41" s="164">
        <v>5587.1203555748</v>
      </c>
      <c r="F41" s="164">
        <v>5964.174572009861</v>
      </c>
    </row>
    <row r="42" spans="1:6" ht="9" customHeight="1">
      <c r="A42" s="165"/>
      <c r="B42" s="258">
        <v>0</v>
      </c>
      <c r="C42" s="258">
        <v>0</v>
      </c>
      <c r="D42" s="259">
        <v>0</v>
      </c>
      <c r="E42" s="260">
        <v>0</v>
      </c>
      <c r="F42" s="258">
        <v>0</v>
      </c>
    </row>
    <row r="43" spans="1:6" ht="12" customHeight="1">
      <c r="A43" s="261" t="s">
        <v>1312</v>
      </c>
      <c r="B43" s="262">
        <v>0</v>
      </c>
      <c r="C43" s="262">
        <v>0</v>
      </c>
      <c r="D43" s="263">
        <v>0</v>
      </c>
      <c r="E43" s="264">
        <v>0</v>
      </c>
      <c r="F43" s="265">
        <v>0</v>
      </c>
    </row>
    <row r="44" spans="1:6" ht="11.25">
      <c r="A44" s="151" t="s">
        <v>1313</v>
      </c>
      <c r="B44" s="143">
        <v>169.3899934361462</v>
      </c>
      <c r="C44" s="143">
        <v>169.8818900705076</v>
      </c>
      <c r="D44" s="144">
        <v>209.4619702473074</v>
      </c>
      <c r="E44" s="152">
        <v>243.63180431978918</v>
      </c>
      <c r="F44" s="153">
        <v>263.76270614423515</v>
      </c>
    </row>
    <row r="45" spans="1:6" ht="11.25">
      <c r="A45" s="151" t="s">
        <v>1314</v>
      </c>
      <c r="B45" s="149">
        <v>103.36695931035776</v>
      </c>
      <c r="C45" s="149">
        <v>104.34875206597775</v>
      </c>
      <c r="D45" s="155">
        <v>132.30085594264236</v>
      </c>
      <c r="E45" s="148">
        <v>155.40703304326772</v>
      </c>
      <c r="F45" s="149">
        <v>170.0229229995931</v>
      </c>
    </row>
    <row r="46" spans="1:6" ht="12" customHeight="1">
      <c r="A46" s="145" t="s">
        <v>1315</v>
      </c>
      <c r="B46" s="156">
        <v>7.088709546343933</v>
      </c>
      <c r="C46" s="156">
        <v>6.931878662415065</v>
      </c>
      <c r="D46" s="156">
        <v>15.43715485929061</v>
      </c>
      <c r="E46" s="156">
        <v>17.408809520483846</v>
      </c>
      <c r="F46" s="156">
        <v>18.35577998516001</v>
      </c>
    </row>
    <row r="47" spans="1:6" ht="11.25">
      <c r="A47" s="145" t="s">
        <v>1316</v>
      </c>
      <c r="B47" s="156">
        <v>96.27824976401382</v>
      </c>
      <c r="C47" s="156">
        <v>97.41687340356266</v>
      </c>
      <c r="D47" s="156">
        <v>116.85548108608909</v>
      </c>
      <c r="E47" s="156">
        <v>137.9982235227839</v>
      </c>
      <c r="F47" s="156">
        <v>151.6671430144331</v>
      </c>
    </row>
    <row r="48" spans="1:6" ht="12" customHeight="1">
      <c r="A48" s="151" t="s">
        <v>1317</v>
      </c>
      <c r="B48" s="143">
        <v>66.02303412578844</v>
      </c>
      <c r="C48" s="143">
        <v>65.53313800452985</v>
      </c>
      <c r="D48" s="144">
        <v>77.16111430466505</v>
      </c>
      <c r="E48" s="142">
        <v>88.22477127652145</v>
      </c>
      <c r="F48" s="143">
        <v>93.73978314464205</v>
      </c>
    </row>
    <row r="49" s="150" customFormat="1" ht="7.5" customHeight="1">
      <c r="A49" s="137"/>
    </row>
    <row r="50" s="150" customFormat="1" ht="12" customHeight="1">
      <c r="A50" s="150" t="s">
        <v>1283</v>
      </c>
    </row>
    <row r="51" ht="12" customHeight="1">
      <c r="A51" s="133" t="s">
        <v>1329</v>
      </c>
    </row>
    <row r="52" ht="6.75" customHeight="1"/>
  </sheetData>
  <sheetProtection/>
  <mergeCells count="1">
    <mergeCell ref="A1:F1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6"/>
  <sheetViews>
    <sheetView showZeros="0" zoomScalePageLayoutView="0" workbookViewId="0" topLeftCell="A1">
      <selection activeCell="I29" sqref="I29"/>
    </sheetView>
  </sheetViews>
  <sheetFormatPr defaultColWidth="9.140625" defaultRowHeight="15"/>
  <cols>
    <col min="1" max="1" width="43.57421875" style="0" customWidth="1"/>
    <col min="2" max="6" width="8.7109375" style="0" customWidth="1"/>
  </cols>
  <sheetData>
    <row r="1" spans="1:6" ht="36" customHeight="1">
      <c r="A1" s="354" t="s">
        <v>1346</v>
      </c>
      <c r="B1" s="354"/>
      <c r="C1" s="354"/>
      <c r="D1" s="354"/>
      <c r="E1" s="354"/>
      <c r="F1" s="354"/>
    </row>
    <row r="2" spans="1:6" ht="15">
      <c r="A2" s="188"/>
      <c r="B2" s="188"/>
      <c r="C2" s="188"/>
      <c r="D2" s="188"/>
      <c r="E2" s="188"/>
      <c r="F2" s="139" t="s">
        <v>462</v>
      </c>
    </row>
    <row r="3" spans="1:6" ht="23.25">
      <c r="A3" s="170"/>
      <c r="B3" s="135" t="s">
        <v>1284</v>
      </c>
      <c r="C3" s="135" t="s">
        <v>1285</v>
      </c>
      <c r="D3" s="135" t="s">
        <v>1286</v>
      </c>
      <c r="E3" s="135" t="s">
        <v>1287</v>
      </c>
      <c r="F3" s="135" t="s">
        <v>1288</v>
      </c>
    </row>
    <row r="4" spans="1:6" ht="15">
      <c r="A4" s="171" t="s">
        <v>1318</v>
      </c>
      <c r="B4" s="164">
        <v>1265.5900000000001</v>
      </c>
      <c r="C4" s="164">
        <v>1305.17</v>
      </c>
      <c r="D4" s="164">
        <v>1320.3700000000001</v>
      </c>
      <c r="E4" s="164">
        <v>1353.76</v>
      </c>
      <c r="F4" s="164">
        <v>1481.68</v>
      </c>
    </row>
    <row r="5" spans="1:6" ht="15">
      <c r="A5" s="189" t="s">
        <v>1297</v>
      </c>
      <c r="B5" s="158">
        <v>0</v>
      </c>
      <c r="C5" s="158">
        <v>0</v>
      </c>
      <c r="D5" s="158">
        <v>0</v>
      </c>
      <c r="E5" s="190">
        <v>0.07</v>
      </c>
      <c r="F5" s="190">
        <v>0.46</v>
      </c>
    </row>
    <row r="6" spans="1:6" ht="15">
      <c r="A6" s="174" t="s">
        <v>1319</v>
      </c>
      <c r="B6" s="172"/>
      <c r="C6" s="172"/>
      <c r="D6" s="172"/>
      <c r="E6" s="173">
        <v>0.07</v>
      </c>
      <c r="F6" s="173">
        <v>0.46</v>
      </c>
    </row>
    <row r="7" spans="1:6" ht="15">
      <c r="A7" s="157" t="s">
        <v>1299</v>
      </c>
      <c r="B7" s="158">
        <v>1265.5900000000001</v>
      </c>
      <c r="C7" s="158">
        <v>1305.17</v>
      </c>
      <c r="D7" s="158">
        <v>1320.3700000000001</v>
      </c>
      <c r="E7" s="158">
        <v>1353.69</v>
      </c>
      <c r="F7" s="158">
        <v>1481.22</v>
      </c>
    </row>
    <row r="8" spans="1:6" ht="15">
      <c r="A8" s="175" t="s">
        <v>487</v>
      </c>
      <c r="B8" s="176">
        <v>1084.14</v>
      </c>
      <c r="C8" s="176">
        <v>1123.89</v>
      </c>
      <c r="D8" s="176">
        <v>1149.88</v>
      </c>
      <c r="E8" s="176">
        <v>1190.44</v>
      </c>
      <c r="F8" s="176">
        <v>1323.47</v>
      </c>
    </row>
    <row r="9" spans="1:6" ht="15">
      <c r="A9" s="175" t="s">
        <v>1300</v>
      </c>
      <c r="B9" s="176">
        <v>181.45</v>
      </c>
      <c r="C9" s="176">
        <v>181.28</v>
      </c>
      <c r="D9" s="176">
        <v>170.49</v>
      </c>
      <c r="E9" s="176">
        <v>163.25</v>
      </c>
      <c r="F9" s="176">
        <v>157.75</v>
      </c>
    </row>
    <row r="10" spans="1:6" ht="15">
      <c r="A10" s="178" t="s">
        <v>1321</v>
      </c>
      <c r="B10" s="164">
        <v>467.34</v>
      </c>
      <c r="C10" s="164">
        <v>445.07</v>
      </c>
      <c r="D10" s="164">
        <v>390.7</v>
      </c>
      <c r="E10" s="164">
        <v>339.29</v>
      </c>
      <c r="F10" s="164">
        <v>292.28</v>
      </c>
    </row>
    <row r="11" spans="1:6" ht="15">
      <c r="A11" s="157" t="s">
        <v>1299</v>
      </c>
      <c r="B11" s="158">
        <v>467.34</v>
      </c>
      <c r="C11" s="158">
        <v>445.07</v>
      </c>
      <c r="D11" s="158">
        <v>390.7</v>
      </c>
      <c r="E11" s="158">
        <v>339.29</v>
      </c>
      <c r="F11" s="158">
        <v>292.28</v>
      </c>
    </row>
    <row r="12" spans="1:6" ht="15">
      <c r="A12" s="175" t="s">
        <v>487</v>
      </c>
      <c r="B12" s="176">
        <v>467.34</v>
      </c>
      <c r="C12" s="176">
        <v>445.07</v>
      </c>
      <c r="D12" s="176">
        <v>390.7</v>
      </c>
      <c r="E12" s="176">
        <v>339.29</v>
      </c>
      <c r="F12" s="176">
        <v>292.28</v>
      </c>
    </row>
    <row r="13" spans="1:6" ht="15">
      <c r="A13" s="179" t="s">
        <v>1322</v>
      </c>
      <c r="B13" s="180">
        <v>590.76</v>
      </c>
      <c r="C13" s="180">
        <v>863.4000000000001</v>
      </c>
      <c r="D13" s="180">
        <v>569</v>
      </c>
      <c r="E13" s="180">
        <v>377.4</v>
      </c>
      <c r="F13" s="180">
        <v>375.23</v>
      </c>
    </row>
    <row r="14" spans="1:6" ht="15">
      <c r="A14" s="191" t="s">
        <v>1297</v>
      </c>
      <c r="B14" s="192">
        <v>202.85</v>
      </c>
      <c r="C14" s="192">
        <v>435.91</v>
      </c>
      <c r="D14" s="192">
        <v>270.06</v>
      </c>
      <c r="E14" s="192">
        <v>173.47</v>
      </c>
      <c r="F14" s="192">
        <v>228.7</v>
      </c>
    </row>
    <row r="15" spans="1:6" ht="15">
      <c r="A15" s="175" t="s">
        <v>487</v>
      </c>
      <c r="B15" s="176">
        <v>52.38</v>
      </c>
      <c r="C15" s="176">
        <v>55.1</v>
      </c>
      <c r="D15" s="176">
        <v>28.38</v>
      </c>
      <c r="E15" s="176">
        <v>28.53</v>
      </c>
      <c r="F15" s="176">
        <v>28.57</v>
      </c>
    </row>
    <row r="16" spans="1:6" ht="15">
      <c r="A16" s="175" t="s">
        <v>1323</v>
      </c>
      <c r="B16" s="176">
        <v>144.8</v>
      </c>
      <c r="C16" s="176">
        <v>371.33</v>
      </c>
      <c r="D16" s="176">
        <v>233.57</v>
      </c>
      <c r="E16" s="176">
        <v>137.3</v>
      </c>
      <c r="F16" s="176">
        <v>135.84</v>
      </c>
    </row>
    <row r="17" spans="1:6" ht="15">
      <c r="A17" s="175" t="s">
        <v>1303</v>
      </c>
      <c r="B17" s="176">
        <v>5.67</v>
      </c>
      <c r="C17" s="176">
        <v>9.48</v>
      </c>
      <c r="D17" s="176">
        <v>8.11</v>
      </c>
      <c r="E17" s="176">
        <v>7.64</v>
      </c>
      <c r="F17" s="176">
        <v>64.29</v>
      </c>
    </row>
    <row r="18" spans="1:6" ht="15">
      <c r="A18" s="191" t="s">
        <v>1299</v>
      </c>
      <c r="B18" s="192">
        <v>387.91</v>
      </c>
      <c r="C18" s="192">
        <v>427.49</v>
      </c>
      <c r="D18" s="192">
        <v>298.94</v>
      </c>
      <c r="E18" s="192">
        <v>203.93</v>
      </c>
      <c r="F18" s="192">
        <v>146.53</v>
      </c>
    </row>
    <row r="19" spans="1:6" ht="15">
      <c r="A19" s="175" t="s">
        <v>487</v>
      </c>
      <c r="B19" s="176">
        <v>387.91</v>
      </c>
      <c r="C19" s="176">
        <v>427.49</v>
      </c>
      <c r="D19" s="176">
        <v>298.94</v>
      </c>
      <c r="E19" s="176">
        <v>203.93</v>
      </c>
      <c r="F19" s="176">
        <v>146.53</v>
      </c>
    </row>
    <row r="20" spans="1:6" ht="15">
      <c r="A20" s="181" t="s">
        <v>1304</v>
      </c>
      <c r="B20" s="182">
        <v>2653.62</v>
      </c>
      <c r="C20" s="182">
        <v>3121.54</v>
      </c>
      <c r="D20" s="182">
        <v>3077.6800000000003</v>
      </c>
      <c r="E20" s="182">
        <v>2931.7799999999997</v>
      </c>
      <c r="F20" s="182">
        <v>3020.84</v>
      </c>
    </row>
    <row r="21" spans="1:6" ht="15">
      <c r="A21" s="191" t="s">
        <v>1297</v>
      </c>
      <c r="B21" s="193">
        <v>1713.6399999999999</v>
      </c>
      <c r="C21" s="193">
        <v>2088.28</v>
      </c>
      <c r="D21" s="193">
        <v>2002.78</v>
      </c>
      <c r="E21" s="193">
        <v>1851.7199999999998</v>
      </c>
      <c r="F21" s="193">
        <v>1924.15</v>
      </c>
    </row>
    <row r="22" spans="1:6" ht="15">
      <c r="A22" s="175" t="s">
        <v>1310</v>
      </c>
      <c r="B22" s="176">
        <v>45.81</v>
      </c>
      <c r="C22" s="176">
        <v>67.98</v>
      </c>
      <c r="D22" s="176">
        <v>19.96</v>
      </c>
      <c r="E22" s="176">
        <v>25.04</v>
      </c>
      <c r="F22" s="176">
        <v>39.02</v>
      </c>
    </row>
    <row r="23" spans="1:6" ht="15">
      <c r="A23" s="175" t="s">
        <v>1324</v>
      </c>
      <c r="B23" s="176">
        <v>1023.47</v>
      </c>
      <c r="C23" s="176">
        <v>1337.41</v>
      </c>
      <c r="D23" s="176">
        <v>1166.54</v>
      </c>
      <c r="E23" s="176">
        <v>964.28</v>
      </c>
      <c r="F23" s="176">
        <v>1037.76</v>
      </c>
    </row>
    <row r="24" spans="1:6" ht="15">
      <c r="A24" s="175" t="s">
        <v>1303</v>
      </c>
      <c r="B24" s="176">
        <v>644.36</v>
      </c>
      <c r="C24" s="176">
        <v>682.89</v>
      </c>
      <c r="D24" s="176">
        <v>816.28</v>
      </c>
      <c r="E24" s="176">
        <v>862.4</v>
      </c>
      <c r="F24" s="176">
        <v>847.37</v>
      </c>
    </row>
    <row r="25" spans="1:6" ht="15">
      <c r="A25" s="175" t="s">
        <v>1320</v>
      </c>
      <c r="B25" s="176">
        <v>137.07</v>
      </c>
      <c r="C25" s="176">
        <v>143.61</v>
      </c>
      <c r="D25" s="176">
        <v>160.95</v>
      </c>
      <c r="E25" s="176">
        <v>169.79</v>
      </c>
      <c r="F25" s="176">
        <v>177.75</v>
      </c>
    </row>
    <row r="26" spans="1:6" ht="15">
      <c r="A26" s="175" t="s">
        <v>1325</v>
      </c>
      <c r="B26" s="176">
        <v>507.29</v>
      </c>
      <c r="C26" s="176">
        <v>539.28</v>
      </c>
      <c r="D26" s="176">
        <v>655.33</v>
      </c>
      <c r="E26" s="176">
        <v>692.61</v>
      </c>
      <c r="F26" s="176">
        <v>669.62</v>
      </c>
    </row>
    <row r="27" spans="1:6" ht="15">
      <c r="A27" s="175" t="s">
        <v>1306</v>
      </c>
      <c r="B27" s="176">
        <v>505.67</v>
      </c>
      <c r="C27" s="176">
        <v>537.66</v>
      </c>
      <c r="D27" s="176">
        <v>653.71</v>
      </c>
      <c r="E27" s="176">
        <v>691</v>
      </c>
      <c r="F27" s="176">
        <v>668.01</v>
      </c>
    </row>
    <row r="28" spans="1:6" ht="15">
      <c r="A28" s="191" t="s">
        <v>1299</v>
      </c>
      <c r="B28" s="193">
        <v>939.98</v>
      </c>
      <c r="C28" s="193">
        <v>1033.26</v>
      </c>
      <c r="D28" s="193">
        <v>1074.9</v>
      </c>
      <c r="E28" s="193">
        <v>1080.06</v>
      </c>
      <c r="F28" s="193">
        <v>1096.69</v>
      </c>
    </row>
    <row r="29" spans="1:6" ht="15">
      <c r="A29" s="175" t="s">
        <v>487</v>
      </c>
      <c r="B29" s="176">
        <v>939.98</v>
      </c>
      <c r="C29" s="176">
        <v>1033.26</v>
      </c>
      <c r="D29" s="176">
        <v>1074.9</v>
      </c>
      <c r="E29" s="176">
        <v>1080.06</v>
      </c>
      <c r="F29" s="176">
        <v>1096.69</v>
      </c>
    </row>
    <row r="30" spans="1:6" ht="15">
      <c r="A30" s="183" t="s">
        <v>1307</v>
      </c>
      <c r="B30" s="184">
        <v>1027.51</v>
      </c>
      <c r="C30" s="184">
        <v>1139.0900000000001</v>
      </c>
      <c r="D30" s="184">
        <v>1138.04</v>
      </c>
      <c r="E30" s="184">
        <v>1101.98</v>
      </c>
      <c r="F30" s="184">
        <v>1065.2</v>
      </c>
    </row>
    <row r="31" spans="1:6" ht="15">
      <c r="A31" s="177" t="s">
        <v>1326</v>
      </c>
      <c r="B31" s="185">
        <v>1027.51</v>
      </c>
      <c r="C31" s="185">
        <v>1139.0900000000001</v>
      </c>
      <c r="D31" s="185">
        <v>1138.04</v>
      </c>
      <c r="E31" s="185">
        <v>1101.98</v>
      </c>
      <c r="F31" s="185">
        <v>1065.2</v>
      </c>
    </row>
    <row r="32" spans="1:6" ht="15">
      <c r="A32" s="175" t="s">
        <v>1320</v>
      </c>
      <c r="B32" s="176">
        <v>87.55</v>
      </c>
      <c r="C32" s="176">
        <v>90.19</v>
      </c>
      <c r="D32" s="176">
        <v>93.87</v>
      </c>
      <c r="E32" s="176">
        <v>96.39</v>
      </c>
      <c r="F32" s="176">
        <v>98</v>
      </c>
    </row>
    <row r="33" spans="1:6" ht="15">
      <c r="A33" s="177" t="s">
        <v>1327</v>
      </c>
      <c r="B33" s="176">
        <v>939.96</v>
      </c>
      <c r="C33" s="176">
        <v>1048.9</v>
      </c>
      <c r="D33" s="176">
        <v>1044.17</v>
      </c>
      <c r="E33" s="176">
        <v>1005.59</v>
      </c>
      <c r="F33" s="176">
        <v>967.2</v>
      </c>
    </row>
    <row r="34" spans="1:6" ht="15">
      <c r="A34" s="186" t="s">
        <v>1275</v>
      </c>
      <c r="B34" s="164">
        <f>SUM(B4,B10,B13,B20,B30)</f>
        <v>6004.82</v>
      </c>
      <c r="C34" s="164">
        <f>SUM(C4,C10,C13,C20,C30)</f>
        <v>6874.27</v>
      </c>
      <c r="D34" s="164">
        <f>SUM(D4,D10,D13,D20,D30)</f>
        <v>6495.79</v>
      </c>
      <c r="E34" s="164">
        <f>SUM(E4,E10,E13,E20,E30)</f>
        <v>6104.209999999999</v>
      </c>
      <c r="F34" s="164">
        <f>SUM(F4,F10,F13,F20,F30)</f>
        <v>6235.2300000000005</v>
      </c>
    </row>
    <row r="35" ht="9.75" customHeight="1"/>
    <row r="36" ht="15">
      <c r="A36" s="187" t="s">
        <v>1283</v>
      </c>
    </row>
  </sheetData>
  <sheetProtection/>
  <mergeCells count="1">
    <mergeCell ref="A1:F1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449"/>
  <sheetViews>
    <sheetView showZeros="0" zoomScalePageLayoutView="0" workbookViewId="0" topLeftCell="A1">
      <selection activeCell="A38" sqref="A38"/>
    </sheetView>
  </sheetViews>
  <sheetFormatPr defaultColWidth="9.140625" defaultRowHeight="15"/>
  <cols>
    <col min="1" max="1" width="45.57421875" style="7" customWidth="1"/>
    <col min="2" max="3" width="45.57421875" style="7" hidden="1" customWidth="1"/>
    <col min="4" max="8" width="8.28125" style="7" customWidth="1"/>
    <col min="9" max="16384" width="9.140625" style="7" customWidth="1"/>
  </cols>
  <sheetData>
    <row r="1" spans="1:8" ht="30.75" customHeight="1">
      <c r="A1" s="268" t="s">
        <v>1331</v>
      </c>
      <c r="B1" s="267"/>
      <c r="C1" s="267"/>
      <c r="D1" s="267"/>
      <c r="E1" s="267"/>
      <c r="F1" s="267"/>
      <c r="G1" s="267"/>
      <c r="H1" s="267"/>
    </row>
    <row r="3" spans="1:8" ht="11.25">
      <c r="A3" s="239"/>
      <c r="B3" s="109"/>
      <c r="C3" s="109"/>
      <c r="D3" s="240" t="s">
        <v>1278</v>
      </c>
      <c r="E3" s="240" t="s">
        <v>1279</v>
      </c>
      <c r="F3" s="240" t="s">
        <v>1280</v>
      </c>
      <c r="G3" s="240" t="s">
        <v>1281</v>
      </c>
      <c r="H3" s="240" t="s">
        <v>1282</v>
      </c>
    </row>
    <row r="4" spans="1:8" ht="11.25">
      <c r="A4" s="241" t="s">
        <v>428</v>
      </c>
      <c r="B4" s="111" t="s">
        <v>0</v>
      </c>
      <c r="C4" s="111" t="s">
        <v>451</v>
      </c>
      <c r="D4" s="112">
        <v>-500.9030381926595</v>
      </c>
      <c r="E4" s="112">
        <v>-369.1287493497406</v>
      </c>
      <c r="F4" s="112">
        <v>-427.7395662324701</v>
      </c>
      <c r="G4" s="112">
        <v>-421.1248106038856</v>
      </c>
      <c r="H4" s="112">
        <v>-257.98641583691506</v>
      </c>
    </row>
    <row r="5" spans="1:8" ht="11.25">
      <c r="A5" s="239" t="s">
        <v>1</v>
      </c>
      <c r="B5" s="109" t="s">
        <v>1</v>
      </c>
      <c r="C5" s="109" t="s">
        <v>431</v>
      </c>
      <c r="D5" s="110">
        <v>4186.068216819163</v>
      </c>
      <c r="E5" s="110">
        <v>4469.235122248731</v>
      </c>
      <c r="F5" s="110">
        <v>4336.076205258666</v>
      </c>
      <c r="G5" s="110">
        <v>4069.3395252655755</v>
      </c>
      <c r="H5" s="110">
        <v>4140.863552968061</v>
      </c>
    </row>
    <row r="6" spans="1:8" ht="11.25">
      <c r="A6" s="239" t="s">
        <v>2</v>
      </c>
      <c r="B6" s="109" t="s">
        <v>2</v>
      </c>
      <c r="C6" s="109" t="s">
        <v>432</v>
      </c>
      <c r="D6" s="110">
        <v>4686.971255011823</v>
      </c>
      <c r="E6" s="110">
        <v>4838.363871598472</v>
      </c>
      <c r="F6" s="110">
        <v>4763.815771491137</v>
      </c>
      <c r="G6" s="110">
        <v>4490.464335869461</v>
      </c>
      <c r="H6" s="110">
        <v>4398.849968804977</v>
      </c>
    </row>
    <row r="7" spans="1:8" ht="11.25">
      <c r="A7" s="241" t="s">
        <v>159</v>
      </c>
      <c r="B7" s="111" t="s">
        <v>3</v>
      </c>
      <c r="C7" s="111" t="s">
        <v>160</v>
      </c>
      <c r="D7" s="112">
        <v>-2303.6154204790782</v>
      </c>
      <c r="E7" s="112">
        <v>-2246.429741331372</v>
      </c>
      <c r="F7" s="112">
        <v>-2199.7367472265605</v>
      </c>
      <c r="G7" s="112">
        <v>-1799.3604672695951</v>
      </c>
      <c r="H7" s="112">
        <v>-1689.1163267860056</v>
      </c>
    </row>
    <row r="8" spans="1:8" ht="11.25">
      <c r="A8" s="239" t="s">
        <v>4</v>
      </c>
      <c r="B8" s="109" t="s">
        <v>4</v>
      </c>
      <c r="C8" s="109" t="s">
        <v>433</v>
      </c>
      <c r="D8" s="110">
        <v>2107.284030148041</v>
      </c>
      <c r="E8" s="110">
        <v>2289.1613760381724</v>
      </c>
      <c r="F8" s="110">
        <v>2229.920909398296</v>
      </c>
      <c r="G8" s="110">
        <v>2232.019120394296</v>
      </c>
      <c r="H8" s="110">
        <v>2342.9715964778643</v>
      </c>
    </row>
    <row r="9" spans="1:8" ht="11.25">
      <c r="A9" s="239" t="s">
        <v>5</v>
      </c>
      <c r="B9" s="109" t="s">
        <v>5</v>
      </c>
      <c r="C9" s="109" t="s">
        <v>434</v>
      </c>
      <c r="D9" s="110">
        <v>4410.89945062712</v>
      </c>
      <c r="E9" s="110">
        <v>4535.591117369544</v>
      </c>
      <c r="F9" s="110">
        <v>4429.657656624856</v>
      </c>
      <c r="G9" s="110">
        <v>4031.3795876638915</v>
      </c>
      <c r="H9" s="110">
        <v>4032.0879232638695</v>
      </c>
    </row>
    <row r="10" spans="1:8" ht="11.25">
      <c r="A10" s="241" t="s">
        <v>161</v>
      </c>
      <c r="B10" s="111" t="s">
        <v>6</v>
      </c>
      <c r="C10" s="111" t="s">
        <v>162</v>
      </c>
      <c r="D10" s="112">
        <v>-2387.597345918577</v>
      </c>
      <c r="E10" s="112">
        <v>-2362.7447089529483</v>
      </c>
      <c r="F10" s="112">
        <v>-2291.095450754344</v>
      </c>
      <c r="G10" s="112">
        <v>-1911.925728155804</v>
      </c>
      <c r="H10" s="112">
        <v>-1886.2331974898884</v>
      </c>
    </row>
    <row r="11" spans="1:8" ht="11.25">
      <c r="A11" s="239" t="s">
        <v>7</v>
      </c>
      <c r="B11" s="109" t="s">
        <v>7</v>
      </c>
      <c r="C11" s="109" t="s">
        <v>435</v>
      </c>
      <c r="D11" s="110">
        <v>1313.31979425825</v>
      </c>
      <c r="E11" s="110">
        <v>1429.0027798805318</v>
      </c>
      <c r="F11" s="110">
        <v>1368.6777020303666</v>
      </c>
      <c r="G11" s="110">
        <v>1356.8156634127668</v>
      </c>
      <c r="H11" s="110">
        <v>1397.8223993869815</v>
      </c>
    </row>
    <row r="12" spans="1:8" ht="11.25">
      <c r="A12" s="239" t="s">
        <v>8</v>
      </c>
      <c r="B12" s="109" t="s">
        <v>8</v>
      </c>
      <c r="C12" s="109" t="s">
        <v>436</v>
      </c>
      <c r="D12" s="110">
        <v>3700.9171401768267</v>
      </c>
      <c r="E12" s="110">
        <v>3791.74748883348</v>
      </c>
      <c r="F12" s="110">
        <v>3659.7731527847104</v>
      </c>
      <c r="G12" s="110">
        <v>3268.741391568571</v>
      </c>
      <c r="H12" s="110">
        <v>3284.0555968768704</v>
      </c>
    </row>
    <row r="13" spans="1:8" ht="11.25">
      <c r="A13" s="239" t="s">
        <v>163</v>
      </c>
      <c r="B13" s="109" t="s">
        <v>9</v>
      </c>
      <c r="C13" s="109" t="s">
        <v>164</v>
      </c>
      <c r="D13" s="110">
        <v>-2377.946934692094</v>
      </c>
      <c r="E13" s="110">
        <v>-2361.2239566254684</v>
      </c>
      <c r="F13" s="110">
        <v>-2309.683650474182</v>
      </c>
      <c r="G13" s="110">
        <v>-1908.693371040291</v>
      </c>
      <c r="H13" s="110">
        <v>-1885.844745361554</v>
      </c>
    </row>
    <row r="14" spans="1:8" ht="11.25">
      <c r="A14" s="239" t="s">
        <v>10</v>
      </c>
      <c r="B14" s="109" t="s">
        <v>10</v>
      </c>
      <c r="C14" s="109" t="s">
        <v>437</v>
      </c>
      <c r="D14" s="110">
        <v>1322.8845969980468</v>
      </c>
      <c r="E14" s="110">
        <v>1430.508475254274</v>
      </c>
      <c r="F14" s="110">
        <v>1350.0518286183521</v>
      </c>
      <c r="G14" s="110">
        <v>1360.021009187482</v>
      </c>
      <c r="H14" s="110">
        <v>1398.1927839744635</v>
      </c>
    </row>
    <row r="15" spans="1:8" ht="11.25">
      <c r="A15" s="239" t="s">
        <v>11</v>
      </c>
      <c r="B15" s="109" t="s">
        <v>11</v>
      </c>
      <c r="C15" s="109" t="s">
        <v>438</v>
      </c>
      <c r="D15" s="110">
        <v>3700.8315316901403</v>
      </c>
      <c r="E15" s="110">
        <v>3791.7324318797423</v>
      </c>
      <c r="F15" s="110">
        <v>3659.7354790925333</v>
      </c>
      <c r="G15" s="110">
        <v>3268.714380227773</v>
      </c>
      <c r="H15" s="110">
        <v>3284.0375293360175</v>
      </c>
    </row>
    <row r="16" spans="1:8" ht="11.25">
      <c r="A16" s="239" t="s">
        <v>165</v>
      </c>
      <c r="B16" s="109" t="s">
        <v>12</v>
      </c>
      <c r="C16" s="109" t="s">
        <v>166</v>
      </c>
      <c r="D16" s="110">
        <v>435.19463336588876</v>
      </c>
      <c r="E16" s="110">
        <v>379.89447127199674</v>
      </c>
      <c r="F16" s="110">
        <v>264.1980684946946</v>
      </c>
      <c r="G16" s="110">
        <v>258.7776486266628</v>
      </c>
      <c r="H16" s="110">
        <v>227.01865081524198</v>
      </c>
    </row>
    <row r="17" spans="1:8" ht="11.25" customHeight="1">
      <c r="A17" s="239" t="s">
        <v>167</v>
      </c>
      <c r="B17" s="109" t="s">
        <v>13</v>
      </c>
      <c r="C17" s="109" t="s">
        <v>168</v>
      </c>
      <c r="D17" s="110">
        <v>-11.152451038346868</v>
      </c>
      <c r="E17" s="110">
        <v>-1.9423470321272882</v>
      </c>
      <c r="F17" s="110">
        <v>18.000490121886422</v>
      </c>
      <c r="G17" s="110">
        <v>-3.628523447219829</v>
      </c>
      <c r="H17" s="110">
        <v>-0.7136678636850028</v>
      </c>
    </row>
    <row r="18" spans="1:8" ht="11.25" customHeight="1">
      <c r="A18" s="239" t="s">
        <v>169</v>
      </c>
      <c r="B18" s="109" t="s">
        <v>14</v>
      </c>
      <c r="C18" s="109" t="s">
        <v>170</v>
      </c>
      <c r="D18" s="110">
        <v>-56.820687390767965</v>
      </c>
      <c r="E18" s="110">
        <v>-60.739751376755706</v>
      </c>
      <c r="F18" s="110">
        <v>-52.80344695444957</v>
      </c>
      <c r="G18" s="110">
        <v>-8.868723562063357</v>
      </c>
      <c r="H18" s="110">
        <v>-3.5231704662930516</v>
      </c>
    </row>
    <row r="19" spans="1:8" ht="11.25">
      <c r="A19" s="239" t="s">
        <v>171</v>
      </c>
      <c r="B19" s="109" t="s">
        <v>15</v>
      </c>
      <c r="C19" s="109" t="s">
        <v>172</v>
      </c>
      <c r="D19" s="110">
        <v>45.66823635242109</v>
      </c>
      <c r="E19" s="110">
        <v>58.79740434462841</v>
      </c>
      <c r="F19" s="110">
        <v>70.803937076336</v>
      </c>
      <c r="G19" s="110">
        <v>5.2402001148435255</v>
      </c>
      <c r="H19" s="110">
        <v>2.8095026026080485</v>
      </c>
    </row>
    <row r="20" spans="1:8" ht="11.25">
      <c r="A20" s="239" t="s">
        <v>173</v>
      </c>
      <c r="B20" s="109" t="s">
        <v>16</v>
      </c>
      <c r="C20" s="109" t="s">
        <v>174</v>
      </c>
      <c r="D20" s="110">
        <v>1.5020398118638838</v>
      </c>
      <c r="E20" s="110">
        <v>0.4215947046477838</v>
      </c>
      <c r="F20" s="110">
        <v>0.5877095979519217</v>
      </c>
      <c r="G20" s="110">
        <v>0.3961663317063834</v>
      </c>
      <c r="H20" s="110">
        <v>0.3252157353501278</v>
      </c>
    </row>
    <row r="21" spans="1:8" ht="11.25">
      <c r="A21" s="239" t="s">
        <v>10</v>
      </c>
      <c r="B21" s="109" t="s">
        <v>10</v>
      </c>
      <c r="C21" s="109" t="s">
        <v>437</v>
      </c>
      <c r="D21" s="110">
        <v>1.5876482985504266</v>
      </c>
      <c r="E21" s="110">
        <v>0.43665165838520464</v>
      </c>
      <c r="F21" s="110">
        <v>0.6253832901283269</v>
      </c>
      <c r="G21" s="110">
        <v>0.4231776725045459</v>
      </c>
      <c r="H21" s="110">
        <v>0.3432832762029127</v>
      </c>
    </row>
    <row r="22" spans="1:8" ht="11.25">
      <c r="A22" s="239" t="s">
        <v>11</v>
      </c>
      <c r="B22" s="109" t="s">
        <v>11</v>
      </c>
      <c r="C22" s="109" t="s">
        <v>438</v>
      </c>
      <c r="D22" s="110">
        <v>0.08560848668654261</v>
      </c>
      <c r="E22" s="110">
        <v>0.015056953737420848</v>
      </c>
      <c r="F22" s="110">
        <v>0.03767369217640523</v>
      </c>
      <c r="G22" s="110">
        <v>0.027011340798162503</v>
      </c>
      <c r="H22" s="110">
        <v>0.01806754085278488</v>
      </c>
    </row>
    <row r="23" spans="1:8" ht="11.25">
      <c r="A23" s="241" t="s">
        <v>175</v>
      </c>
      <c r="B23" s="111" t="s">
        <v>17</v>
      </c>
      <c r="C23" s="111" t="s">
        <v>176</v>
      </c>
      <c r="D23" s="112">
        <v>83.9819254394983</v>
      </c>
      <c r="E23" s="112">
        <v>116.31496762157606</v>
      </c>
      <c r="F23" s="112">
        <v>91.35870352778257</v>
      </c>
      <c r="G23" s="112">
        <v>112.56526088620934</v>
      </c>
      <c r="H23" s="112">
        <v>197.11687070388308</v>
      </c>
    </row>
    <row r="24" spans="1:8" ht="11.25">
      <c r="A24" s="239" t="s">
        <v>7</v>
      </c>
      <c r="B24" s="109" t="s">
        <v>7</v>
      </c>
      <c r="C24" s="109" t="s">
        <v>435</v>
      </c>
      <c r="D24" s="110">
        <v>793.9642358897911</v>
      </c>
      <c r="E24" s="110">
        <v>860.1585961576408</v>
      </c>
      <c r="F24" s="110">
        <v>861.2432073679295</v>
      </c>
      <c r="G24" s="110">
        <v>875.2034569815295</v>
      </c>
      <c r="H24" s="110">
        <v>945.1491970908827</v>
      </c>
    </row>
    <row r="25" spans="1:8" ht="11.25">
      <c r="A25" s="239" t="s">
        <v>8</v>
      </c>
      <c r="B25" s="109" t="s">
        <v>8</v>
      </c>
      <c r="C25" s="109" t="s">
        <v>436</v>
      </c>
      <c r="D25" s="110">
        <v>709.982310450293</v>
      </c>
      <c r="E25" s="110">
        <v>743.8436285360647</v>
      </c>
      <c r="F25" s="110">
        <v>769.8845038401467</v>
      </c>
      <c r="G25" s="110">
        <v>762.63819609532</v>
      </c>
      <c r="H25" s="110">
        <v>748.0323263869994</v>
      </c>
    </row>
    <row r="26" spans="1:8" ht="11.25" customHeight="1">
      <c r="A26" s="239" t="s">
        <v>177</v>
      </c>
      <c r="B26" s="109" t="s">
        <v>18</v>
      </c>
      <c r="C26" s="109" t="s">
        <v>178</v>
      </c>
      <c r="D26" s="110">
        <v>87.71756849491108</v>
      </c>
      <c r="E26" s="110">
        <v>108.71120598417853</v>
      </c>
      <c r="F26" s="110">
        <v>123.52450190799748</v>
      </c>
      <c r="G26" s="110">
        <v>123.12669513829074</v>
      </c>
      <c r="H26" s="110">
        <v>131.05290757567514</v>
      </c>
    </row>
    <row r="27" spans="1:8" ht="11.25">
      <c r="A27" s="239" t="s">
        <v>10</v>
      </c>
      <c r="B27" s="109" t="s">
        <v>10</v>
      </c>
      <c r="C27" s="109" t="s">
        <v>437</v>
      </c>
      <c r="D27" s="110">
        <v>90.06012799424282</v>
      </c>
      <c r="E27" s="110">
        <v>111.26335964267135</v>
      </c>
      <c r="F27" s="110">
        <v>124.94856747226558</v>
      </c>
      <c r="G27" s="110">
        <v>125.71978385491434</v>
      </c>
      <c r="H27" s="110">
        <v>133.6004308359178</v>
      </c>
    </row>
    <row r="28" spans="1:8" ht="11.25">
      <c r="A28" s="239" t="s">
        <v>11</v>
      </c>
      <c r="B28" s="109" t="s">
        <v>11</v>
      </c>
      <c r="C28" s="109" t="s">
        <v>438</v>
      </c>
      <c r="D28" s="110">
        <v>2.342559499331757</v>
      </c>
      <c r="E28" s="110">
        <v>2.5521536584928337</v>
      </c>
      <c r="F28" s="110">
        <v>1.4240655642681177</v>
      </c>
      <c r="G28" s="110">
        <v>2.5930887166236003</v>
      </c>
      <c r="H28" s="110">
        <v>2.5475232602426683</v>
      </c>
    </row>
    <row r="29" spans="1:8" ht="22.5" customHeight="1">
      <c r="A29" s="239" t="s">
        <v>179</v>
      </c>
      <c r="B29" s="109" t="s">
        <v>180</v>
      </c>
      <c r="C29" s="109" t="s">
        <v>181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</row>
    <row r="30" spans="1:8" ht="11.25">
      <c r="A30" s="239" t="s">
        <v>19</v>
      </c>
      <c r="B30" s="109" t="s">
        <v>19</v>
      </c>
      <c r="C30" s="109" t="s">
        <v>439</v>
      </c>
      <c r="D30" s="110">
        <v>409.6366087951063</v>
      </c>
      <c r="E30" s="110">
        <v>425.91605037042353</v>
      </c>
      <c r="F30" s="110">
        <v>420.2425014893651</v>
      </c>
      <c r="G30" s="110">
        <v>423.42977835199537</v>
      </c>
      <c r="H30" s="110">
        <v>458.0392619293759</v>
      </c>
    </row>
    <row r="31" spans="1:8" ht="11.25">
      <c r="A31" s="239" t="s">
        <v>20</v>
      </c>
      <c r="B31" s="109" t="s">
        <v>20</v>
      </c>
      <c r="C31" s="109" t="s">
        <v>440</v>
      </c>
      <c r="D31" s="110">
        <v>308.17498689215586</v>
      </c>
      <c r="E31" s="110">
        <v>312.1833503148152</v>
      </c>
      <c r="F31" s="110">
        <v>289.08530954642794</v>
      </c>
      <c r="G31" s="110">
        <v>297.2598054837784</v>
      </c>
      <c r="H31" s="110">
        <v>324.6466078132651</v>
      </c>
    </row>
    <row r="32" spans="1:8" ht="22.5" customHeight="1">
      <c r="A32" s="239" t="s">
        <v>182</v>
      </c>
      <c r="B32" s="109" t="s">
        <v>183</v>
      </c>
      <c r="C32" s="109" t="s">
        <v>184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</row>
    <row r="33" spans="1:8" ht="11.25">
      <c r="A33" s="239" t="s">
        <v>19</v>
      </c>
      <c r="B33" s="109" t="s">
        <v>19</v>
      </c>
      <c r="C33" s="109" t="s">
        <v>439</v>
      </c>
      <c r="D33" s="110">
        <v>2.35812467872931</v>
      </c>
      <c r="E33" s="110">
        <v>1.5734516655604787</v>
      </c>
      <c r="F33" s="110">
        <v>1.5898298098443011</v>
      </c>
      <c r="G33" s="110">
        <v>1.0714498516604458</v>
      </c>
      <c r="H33" s="110">
        <v>1.0569511398879154</v>
      </c>
    </row>
    <row r="34" spans="1:8" ht="11.25">
      <c r="A34" s="239" t="s">
        <v>20</v>
      </c>
      <c r="B34" s="109" t="s">
        <v>20</v>
      </c>
      <c r="C34" s="109" t="s">
        <v>440</v>
      </c>
      <c r="D34" s="110">
        <v>2.264733602343991</v>
      </c>
      <c r="E34" s="110">
        <v>2.446754982330888</v>
      </c>
      <c r="F34" s="110">
        <v>1.4014613489622747</v>
      </c>
      <c r="G34" s="110">
        <v>2.48504335343095</v>
      </c>
      <c r="H34" s="110">
        <v>2.439118015125959</v>
      </c>
    </row>
    <row r="35" spans="1:8" ht="11.25">
      <c r="A35" s="239" t="s">
        <v>185</v>
      </c>
      <c r="B35" s="109" t="s">
        <v>21</v>
      </c>
      <c r="C35" s="109" t="s">
        <v>186</v>
      </c>
      <c r="D35" s="110">
        <v>-10.109584018710805</v>
      </c>
      <c r="E35" s="110">
        <v>-10.170972249627782</v>
      </c>
      <c r="F35" s="110">
        <v>-7.316231020657897</v>
      </c>
      <c r="G35" s="110">
        <v>-12.695330175136377</v>
      </c>
      <c r="H35" s="110">
        <v>-3.73998095652647</v>
      </c>
    </row>
    <row r="36" spans="1:8" ht="11.25">
      <c r="A36" s="239" t="s">
        <v>10</v>
      </c>
      <c r="B36" s="109" t="s">
        <v>10</v>
      </c>
      <c r="C36" s="109" t="s">
        <v>437</v>
      </c>
      <c r="D36" s="110">
        <v>1.4709094530687776</v>
      </c>
      <c r="E36" s="110">
        <v>0.8130755018207259</v>
      </c>
      <c r="F36" s="110">
        <v>1.4014613489622747</v>
      </c>
      <c r="G36" s="110">
        <v>2.1789148243851084</v>
      </c>
      <c r="H36" s="110">
        <v>3.929690135480711</v>
      </c>
    </row>
    <row r="37" spans="1:8" ht="11.25">
      <c r="A37" s="239" t="s">
        <v>11</v>
      </c>
      <c r="B37" s="109" t="s">
        <v>11</v>
      </c>
      <c r="C37" s="109" t="s">
        <v>438</v>
      </c>
      <c r="D37" s="110">
        <v>11.580493471779581</v>
      </c>
      <c r="E37" s="110">
        <v>10.984047751448509</v>
      </c>
      <c r="F37" s="110">
        <v>8.71769236962017</v>
      </c>
      <c r="G37" s="110">
        <v>14.874244999521485</v>
      </c>
      <c r="H37" s="110">
        <v>7.669671092007181</v>
      </c>
    </row>
    <row r="38" spans="1:8" ht="11.25">
      <c r="A38" s="239" t="s">
        <v>22</v>
      </c>
      <c r="B38" s="109" t="s">
        <v>22</v>
      </c>
      <c r="C38" s="109" t="s">
        <v>187</v>
      </c>
      <c r="D38" s="110">
        <v>8.833239308111448</v>
      </c>
      <c r="E38" s="110">
        <v>29.707369723931297</v>
      </c>
      <c r="F38" s="110">
        <v>9.086894552948934</v>
      </c>
      <c r="G38" s="110">
        <v>17.74645090439281</v>
      </c>
      <c r="H38" s="110">
        <v>47.888017030306344</v>
      </c>
    </row>
    <row r="39" spans="1:8" ht="11.25">
      <c r="A39" s="239" t="s">
        <v>10</v>
      </c>
      <c r="B39" s="109" t="s">
        <v>10</v>
      </c>
      <c r="C39" s="109" t="s">
        <v>437</v>
      </c>
      <c r="D39" s="110">
        <v>295.9096255268839</v>
      </c>
      <c r="E39" s="110">
        <v>318.2588311478645</v>
      </c>
      <c r="F39" s="110">
        <v>299.36269277215126</v>
      </c>
      <c r="G39" s="110">
        <v>289.83168676428363</v>
      </c>
      <c r="H39" s="110">
        <v>317.2389160636233</v>
      </c>
    </row>
    <row r="40" spans="1:8" ht="11.25">
      <c r="A40" s="239" t="s">
        <v>11</v>
      </c>
      <c r="B40" s="109" t="s">
        <v>11</v>
      </c>
      <c r="C40" s="109" t="s">
        <v>438</v>
      </c>
      <c r="D40" s="110">
        <v>287.0763862187725</v>
      </c>
      <c r="E40" s="110">
        <v>288.5514614239331</v>
      </c>
      <c r="F40" s="110">
        <v>290.27579821920233</v>
      </c>
      <c r="G40" s="110">
        <v>272.0852358598908</v>
      </c>
      <c r="H40" s="110">
        <v>269.350899033317</v>
      </c>
    </row>
    <row r="41" spans="1:8" ht="11.25">
      <c r="A41" s="239" t="s">
        <v>188</v>
      </c>
      <c r="B41" s="109" t="s">
        <v>23</v>
      </c>
      <c r="C41" s="109" t="s">
        <v>189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</row>
    <row r="42" spans="1:8" ht="11.25">
      <c r="A42" s="239" t="s">
        <v>190</v>
      </c>
      <c r="B42" s="109" t="s">
        <v>24</v>
      </c>
      <c r="C42" s="109" t="s">
        <v>191</v>
      </c>
      <c r="D42" s="110">
        <v>-5.315508764264418</v>
      </c>
      <c r="E42" s="110">
        <v>1.1217430534378547</v>
      </c>
      <c r="F42" s="110">
        <v>-2.2001436231020643</v>
      </c>
      <c r="G42" s="110">
        <v>-3.646531007751937</v>
      </c>
      <c r="H42" s="110">
        <v>10.587578939731939</v>
      </c>
    </row>
    <row r="43" spans="1:8" ht="11.25">
      <c r="A43" s="239" t="s">
        <v>25</v>
      </c>
      <c r="B43" s="109" t="s">
        <v>25</v>
      </c>
      <c r="C43" s="109" t="s">
        <v>441</v>
      </c>
      <c r="D43" s="110">
        <v>62.95336807340392</v>
      </c>
      <c r="E43" s="110">
        <v>70.99353687193931</v>
      </c>
      <c r="F43" s="110">
        <v>70.9621665834769</v>
      </c>
      <c r="G43" s="110">
        <v>73.20973734328643</v>
      </c>
      <c r="H43" s="110">
        <v>79.5875174565174</v>
      </c>
    </row>
    <row r="44" spans="1:8" ht="11.25">
      <c r="A44" s="239" t="s">
        <v>26</v>
      </c>
      <c r="B44" s="109" t="s">
        <v>26</v>
      </c>
      <c r="C44" s="109" t="s">
        <v>442</v>
      </c>
      <c r="D44" s="110">
        <v>68.26887683766834</v>
      </c>
      <c r="E44" s="110">
        <v>69.87179381850144</v>
      </c>
      <c r="F44" s="110">
        <v>73.16231020657895</v>
      </c>
      <c r="G44" s="110">
        <v>76.8562683510384</v>
      </c>
      <c r="H44" s="110">
        <v>68.99993851678545</v>
      </c>
    </row>
    <row r="45" spans="1:8" ht="11.25">
      <c r="A45" s="239" t="s">
        <v>192</v>
      </c>
      <c r="B45" s="109" t="s">
        <v>29</v>
      </c>
      <c r="C45" s="109" t="s">
        <v>193</v>
      </c>
      <c r="D45" s="110">
        <v>10.81779968129948</v>
      </c>
      <c r="E45" s="110">
        <v>23.850214720074625</v>
      </c>
      <c r="F45" s="110">
        <v>10.262313748852783</v>
      </c>
      <c r="G45" s="110">
        <v>20.564634127667727</v>
      </c>
      <c r="H45" s="110">
        <v>33.22620762827141</v>
      </c>
    </row>
    <row r="46" spans="1:8" ht="11.25">
      <c r="A46" s="239" t="s">
        <v>25</v>
      </c>
      <c r="B46" s="109" t="s">
        <v>25</v>
      </c>
      <c r="C46" s="109" t="s">
        <v>441</v>
      </c>
      <c r="D46" s="110">
        <v>192.79809460779273</v>
      </c>
      <c r="E46" s="110">
        <v>203.06560657972628</v>
      </c>
      <c r="F46" s="110">
        <v>186.74849211844074</v>
      </c>
      <c r="G46" s="110">
        <v>180.5618094554503</v>
      </c>
      <c r="H46" s="110">
        <v>190.89260288009865</v>
      </c>
    </row>
    <row r="47" spans="1:8" ht="11.25">
      <c r="A47" s="239" t="s">
        <v>26</v>
      </c>
      <c r="B47" s="109" t="s">
        <v>26</v>
      </c>
      <c r="C47" s="109" t="s">
        <v>442</v>
      </c>
      <c r="D47" s="110">
        <v>181.98029492649326</v>
      </c>
      <c r="E47" s="110">
        <v>179.21539185965165</v>
      </c>
      <c r="F47" s="110">
        <v>176.48617836958798</v>
      </c>
      <c r="G47" s="110">
        <v>159.99717532778254</v>
      </c>
      <c r="H47" s="110">
        <v>157.66639525182725</v>
      </c>
    </row>
    <row r="48" spans="1:8" ht="11.25">
      <c r="A48" s="239" t="s">
        <v>194</v>
      </c>
      <c r="B48" s="109" t="s">
        <v>30</v>
      </c>
      <c r="C48" s="109" t="s">
        <v>195</v>
      </c>
      <c r="D48" s="110">
        <v>-4.988639996915801</v>
      </c>
      <c r="E48" s="110">
        <v>-2.5446251816241254</v>
      </c>
      <c r="F48" s="110">
        <v>-5.259247427826174</v>
      </c>
      <c r="G48" s="110">
        <v>-6.52774069288927</v>
      </c>
      <c r="H48" s="110">
        <v>-3.0534144041206424</v>
      </c>
    </row>
    <row r="49" spans="1:8" ht="11.25">
      <c r="A49" s="239" t="s">
        <v>25</v>
      </c>
      <c r="B49" s="109" t="s">
        <v>25</v>
      </c>
      <c r="C49" s="109" t="s">
        <v>441</v>
      </c>
      <c r="D49" s="110">
        <v>26.857717050478048</v>
      </c>
      <c r="E49" s="110">
        <v>32.22188099808062</v>
      </c>
      <c r="F49" s="110">
        <v>30.184162171735867</v>
      </c>
      <c r="G49" s="110">
        <v>23.463851373337164</v>
      </c>
      <c r="H49" s="110">
        <v>35.51175154614868</v>
      </c>
    </row>
    <row r="50" spans="1:8" ht="11.25">
      <c r="A50" s="239" t="s">
        <v>26</v>
      </c>
      <c r="B50" s="109" t="s">
        <v>26</v>
      </c>
      <c r="C50" s="109" t="s">
        <v>442</v>
      </c>
      <c r="D50" s="110">
        <v>31.84635704739385</v>
      </c>
      <c r="E50" s="110">
        <v>34.76650617970474</v>
      </c>
      <c r="F50" s="110">
        <v>35.443409599562045</v>
      </c>
      <c r="G50" s="110">
        <v>29.991592066226435</v>
      </c>
      <c r="H50" s="110">
        <v>38.565165950269325</v>
      </c>
    </row>
    <row r="51" spans="1:8" ht="11.25">
      <c r="A51" s="239" t="s">
        <v>196</v>
      </c>
      <c r="B51" s="109" t="s">
        <v>31</v>
      </c>
      <c r="C51" s="109" t="s">
        <v>197</v>
      </c>
      <c r="D51" s="110">
        <v>-11.354798370515061</v>
      </c>
      <c r="E51" s="110">
        <v>-11.623968285288896</v>
      </c>
      <c r="F51" s="110">
        <v>-15.498956961373112</v>
      </c>
      <c r="G51" s="110">
        <v>-10.282317063833858</v>
      </c>
      <c r="H51" s="110">
        <v>-13.460317935324735</v>
      </c>
    </row>
    <row r="52" spans="1:8" ht="11.25">
      <c r="A52" s="239" t="s">
        <v>19</v>
      </c>
      <c r="B52" s="109" t="s">
        <v>19</v>
      </c>
      <c r="C52" s="109" t="s">
        <v>439</v>
      </c>
      <c r="D52" s="110">
        <v>2.607167549090161</v>
      </c>
      <c r="E52" s="110">
        <v>3.3727576371822705</v>
      </c>
      <c r="F52" s="110">
        <v>5.003066321026615</v>
      </c>
      <c r="G52" s="110">
        <v>6.599770935017705</v>
      </c>
      <c r="H52" s="110">
        <v>5.754511761611984</v>
      </c>
    </row>
    <row r="53" spans="1:8" ht="11.25">
      <c r="A53" s="239" t="s">
        <v>20</v>
      </c>
      <c r="B53" s="109" t="s">
        <v>20</v>
      </c>
      <c r="C53" s="109" t="s">
        <v>440</v>
      </c>
      <c r="D53" s="110">
        <v>13.96196591960522</v>
      </c>
      <c r="E53" s="110">
        <v>14.996725922471164</v>
      </c>
      <c r="F53" s="110">
        <v>20.50202328239973</v>
      </c>
      <c r="G53" s="110">
        <v>16.882087998851564</v>
      </c>
      <c r="H53" s="110">
        <v>19.214829696936718</v>
      </c>
    </row>
    <row r="54" spans="1:8" ht="11.25">
      <c r="A54" s="239" t="s">
        <v>192</v>
      </c>
      <c r="B54" s="109" t="s">
        <v>29</v>
      </c>
      <c r="C54" s="109" t="s">
        <v>193</v>
      </c>
      <c r="D54" s="110">
        <v>-10.708843425516603</v>
      </c>
      <c r="E54" s="110">
        <v>-10.803364306599459</v>
      </c>
      <c r="F54" s="110">
        <v>-14.511906226351297</v>
      </c>
      <c r="G54" s="110">
        <v>-9.444965499090822</v>
      </c>
      <c r="H54" s="110">
        <v>-12.466603188421567</v>
      </c>
    </row>
    <row r="55" spans="1:8" ht="11.25">
      <c r="A55" s="239" t="s">
        <v>25</v>
      </c>
      <c r="B55" s="109" t="s">
        <v>25</v>
      </c>
      <c r="C55" s="109" t="s">
        <v>441</v>
      </c>
      <c r="D55" s="110">
        <v>2.1090818083684586</v>
      </c>
      <c r="E55" s="110">
        <v>2.5596821353615447</v>
      </c>
      <c r="F55" s="110">
        <v>3.8577860788638954</v>
      </c>
      <c r="G55" s="110">
        <v>4.898056464733467</v>
      </c>
      <c r="H55" s="110">
        <v>3.8754875129223567</v>
      </c>
    </row>
    <row r="56" spans="1:8" ht="11.25">
      <c r="A56" s="239" t="s">
        <v>26</v>
      </c>
      <c r="B56" s="109" t="s">
        <v>26</v>
      </c>
      <c r="C56" s="109" t="s">
        <v>442</v>
      </c>
      <c r="D56" s="110">
        <v>12.817925233885061</v>
      </c>
      <c r="E56" s="110">
        <v>13.363046441961004</v>
      </c>
      <c r="F56" s="110">
        <v>18.369692305215192</v>
      </c>
      <c r="G56" s="110">
        <v>14.343021963824288</v>
      </c>
      <c r="H56" s="110">
        <v>16.342090701343924</v>
      </c>
    </row>
    <row r="57" spans="1:8" ht="11.25">
      <c r="A57" s="239" t="s">
        <v>194</v>
      </c>
      <c r="B57" s="109" t="s">
        <v>30</v>
      </c>
      <c r="C57" s="109" t="s">
        <v>195</v>
      </c>
      <c r="D57" s="110">
        <v>-0.645954944998458</v>
      </c>
      <c r="E57" s="110">
        <v>-0.8206039786894361</v>
      </c>
      <c r="F57" s="110">
        <v>-0.9870507350218172</v>
      </c>
      <c r="G57" s="110">
        <v>-0.8373515647430374</v>
      </c>
      <c r="H57" s="110">
        <v>-0.9937147469031685</v>
      </c>
    </row>
    <row r="58" spans="1:8" ht="11.25">
      <c r="A58" s="239" t="s">
        <v>25</v>
      </c>
      <c r="B58" s="109" t="s">
        <v>25</v>
      </c>
      <c r="C58" s="109" t="s">
        <v>441</v>
      </c>
      <c r="D58" s="110">
        <v>0.4980857407217025</v>
      </c>
      <c r="E58" s="110">
        <v>0.8130755018207259</v>
      </c>
      <c r="F58" s="110">
        <v>1.1452802421627188</v>
      </c>
      <c r="G58" s="110">
        <v>1.7017144702842377</v>
      </c>
      <c r="H58" s="110">
        <v>1.8790242486896276</v>
      </c>
    </row>
    <row r="59" spans="1:8" ht="11.25">
      <c r="A59" s="239" t="s">
        <v>26</v>
      </c>
      <c r="B59" s="109" t="s">
        <v>26</v>
      </c>
      <c r="C59" s="109" t="s">
        <v>442</v>
      </c>
      <c r="D59" s="110">
        <v>1.1440406857201604</v>
      </c>
      <c r="E59" s="110">
        <v>1.633679480510162</v>
      </c>
      <c r="F59" s="110">
        <v>2.132330977184536</v>
      </c>
      <c r="G59" s="110">
        <v>2.5390660350272753</v>
      </c>
      <c r="H59" s="110">
        <v>2.8727389955927958</v>
      </c>
    </row>
    <row r="60" spans="1:8" ht="11.25">
      <c r="A60" s="239" t="s">
        <v>198</v>
      </c>
      <c r="B60" s="109" t="s">
        <v>32</v>
      </c>
      <c r="C60" s="109" t="s">
        <v>199</v>
      </c>
      <c r="D60" s="110">
        <v>-4.591727922278196</v>
      </c>
      <c r="E60" s="110">
        <v>9.839719267404528</v>
      </c>
      <c r="F60" s="110">
        <v>3.609139710499618</v>
      </c>
      <c r="G60" s="110">
        <v>-5.564336204421475</v>
      </c>
      <c r="H60" s="110">
        <v>21.644913941636286</v>
      </c>
    </row>
    <row r="61" spans="1:8" ht="11.25">
      <c r="A61" s="239" t="s">
        <v>19</v>
      </c>
      <c r="B61" s="109" t="s">
        <v>19</v>
      </c>
      <c r="C61" s="109" t="s">
        <v>439</v>
      </c>
      <c r="D61" s="110">
        <v>82.97797136835612</v>
      </c>
      <c r="E61" s="110">
        <v>97.207693328789</v>
      </c>
      <c r="F61" s="110">
        <v>98.40368396477047</v>
      </c>
      <c r="G61" s="110">
        <v>89.74968169202795</v>
      </c>
      <c r="H61" s="110">
        <v>114.99086375754936</v>
      </c>
    </row>
    <row r="62" spans="1:8" ht="11.25">
      <c r="A62" s="239" t="s">
        <v>20</v>
      </c>
      <c r="B62" s="109" t="s">
        <v>20</v>
      </c>
      <c r="C62" s="109" t="s">
        <v>440</v>
      </c>
      <c r="D62" s="110">
        <v>87.56969929063432</v>
      </c>
      <c r="E62" s="110">
        <v>87.36797406138447</v>
      </c>
      <c r="F62" s="110">
        <v>94.79454425427085</v>
      </c>
      <c r="G62" s="110">
        <v>95.31401789644941</v>
      </c>
      <c r="H62" s="110">
        <v>93.34594981591309</v>
      </c>
    </row>
    <row r="63" spans="1:8" ht="11.25">
      <c r="A63" s="239" t="s">
        <v>190</v>
      </c>
      <c r="B63" s="109" t="s">
        <v>24</v>
      </c>
      <c r="C63" s="109" t="s">
        <v>191</v>
      </c>
      <c r="D63" s="110">
        <v>-8.117241055823996</v>
      </c>
      <c r="E63" s="110">
        <v>-0.9787019929323557</v>
      </c>
      <c r="F63" s="110">
        <v>-2.7501795288775837</v>
      </c>
      <c r="G63" s="110">
        <v>-4.186757823715187</v>
      </c>
      <c r="H63" s="110">
        <v>9.99135009159004</v>
      </c>
    </row>
    <row r="64" spans="1:8" ht="11.25">
      <c r="A64" s="239" t="s">
        <v>25</v>
      </c>
      <c r="B64" s="109" t="s">
        <v>25</v>
      </c>
      <c r="C64" s="109" t="s">
        <v>441</v>
      </c>
      <c r="D64" s="110">
        <v>50.7891803742161</v>
      </c>
      <c r="E64" s="110">
        <v>58.38333811684934</v>
      </c>
      <c r="F64" s="110">
        <v>61.70950778495176</v>
      </c>
      <c r="G64" s="110">
        <v>64.62013096947076</v>
      </c>
      <c r="H64" s="110">
        <v>70.69828735694725</v>
      </c>
    </row>
    <row r="65" spans="1:8" ht="11.25">
      <c r="A65" s="239" t="s">
        <v>26</v>
      </c>
      <c r="B65" s="109" t="s">
        <v>26</v>
      </c>
      <c r="C65" s="109" t="s">
        <v>442</v>
      </c>
      <c r="D65" s="110">
        <v>58.90642143004009</v>
      </c>
      <c r="E65" s="110">
        <v>59.3620401097817</v>
      </c>
      <c r="F65" s="110">
        <v>64.45968731382936</v>
      </c>
      <c r="G65" s="110">
        <v>68.80688879318595</v>
      </c>
      <c r="H65" s="110">
        <v>60.7069372653572</v>
      </c>
    </row>
    <row r="66" spans="1:8" ht="11.25">
      <c r="A66" s="239" t="s">
        <v>192</v>
      </c>
      <c r="B66" s="109" t="s">
        <v>29</v>
      </c>
      <c r="C66" s="109" t="s">
        <v>193</v>
      </c>
      <c r="D66" s="110">
        <v>8.872152256605325</v>
      </c>
      <c r="E66" s="110">
        <v>13.48350207186037</v>
      </c>
      <c r="F66" s="110">
        <v>9.478700951583557</v>
      </c>
      <c r="G66" s="110">
        <v>5.843453392669155</v>
      </c>
      <c r="H66" s="110">
        <v>15.827165787039554</v>
      </c>
    </row>
    <row r="67" spans="1:8" ht="11.25">
      <c r="A67" s="239" t="s">
        <v>25</v>
      </c>
      <c r="B67" s="109" t="s">
        <v>25</v>
      </c>
      <c r="C67" s="109" t="s">
        <v>441</v>
      </c>
      <c r="D67" s="110">
        <v>15.074876246530277</v>
      </c>
      <c r="E67" s="110">
        <v>18.42218289773441</v>
      </c>
      <c r="F67" s="110">
        <v>14.293398811728144</v>
      </c>
      <c r="G67" s="110">
        <v>10.453388888888888</v>
      </c>
      <c r="H67" s="110">
        <v>20.09110542829679</v>
      </c>
    </row>
    <row r="68" spans="1:8" ht="11.25">
      <c r="A68" s="239" t="s">
        <v>26</v>
      </c>
      <c r="B68" s="109" t="s">
        <v>26</v>
      </c>
      <c r="C68" s="109" t="s">
        <v>442</v>
      </c>
      <c r="D68" s="110">
        <v>6.202723989924951</v>
      </c>
      <c r="E68" s="110">
        <v>4.938680825874038</v>
      </c>
      <c r="F68" s="110">
        <v>4.814697860144589</v>
      </c>
      <c r="G68" s="110">
        <v>4.609935496219734</v>
      </c>
      <c r="H68" s="110">
        <v>4.263939641257232</v>
      </c>
    </row>
    <row r="69" spans="1:8" ht="11.25">
      <c r="A69" s="239" t="s">
        <v>194</v>
      </c>
      <c r="B69" s="109" t="s">
        <v>30</v>
      </c>
      <c r="C69" s="109" t="s">
        <v>195</v>
      </c>
      <c r="D69" s="110">
        <v>-5.346639123059525</v>
      </c>
      <c r="E69" s="110">
        <v>-2.6650808115234916</v>
      </c>
      <c r="F69" s="110">
        <v>-3.1193817122063545</v>
      </c>
      <c r="G69" s="110">
        <v>-7.221031773375442</v>
      </c>
      <c r="H69" s="110">
        <v>-4.1736019369933075</v>
      </c>
    </row>
    <row r="70" spans="1:8" ht="11.25">
      <c r="A70" s="239" t="s">
        <v>25</v>
      </c>
      <c r="B70" s="109" t="s">
        <v>25</v>
      </c>
      <c r="C70" s="109" t="s">
        <v>441</v>
      </c>
      <c r="D70" s="110">
        <v>17.113914747609748</v>
      </c>
      <c r="E70" s="110">
        <v>20.402172314205252</v>
      </c>
      <c r="F70" s="110">
        <v>22.400777368090548</v>
      </c>
      <c r="G70" s="110">
        <v>14.676161833668294</v>
      </c>
      <c r="H70" s="110">
        <v>24.201470972305348</v>
      </c>
    </row>
    <row r="71" spans="1:8" ht="11.25">
      <c r="A71" s="239" t="s">
        <v>26</v>
      </c>
      <c r="B71" s="109" t="s">
        <v>26</v>
      </c>
      <c r="C71" s="109" t="s">
        <v>442</v>
      </c>
      <c r="D71" s="110">
        <v>22.46055387066927</v>
      </c>
      <c r="E71" s="110">
        <v>23.06725312572874</v>
      </c>
      <c r="F71" s="110">
        <v>25.520159080296903</v>
      </c>
      <c r="G71" s="110">
        <v>21.897193607043736</v>
      </c>
      <c r="H71" s="110">
        <v>28.375072909298652</v>
      </c>
    </row>
    <row r="72" spans="1:8" ht="11.25">
      <c r="A72" s="239" t="s">
        <v>200</v>
      </c>
      <c r="B72" s="109" t="s">
        <v>33</v>
      </c>
      <c r="C72" s="109" t="s">
        <v>201</v>
      </c>
      <c r="D72" s="110">
        <v>16.460177212912516</v>
      </c>
      <c r="E72" s="110">
        <v>24.21158160977271</v>
      </c>
      <c r="F72" s="110">
        <v>14.692739948798035</v>
      </c>
      <c r="G72" s="110">
        <v>26.237015695281872</v>
      </c>
      <c r="H72" s="110">
        <v>32.57577615757114</v>
      </c>
    </row>
    <row r="73" spans="1:8" ht="11.25">
      <c r="A73" s="239" t="s">
        <v>19</v>
      </c>
      <c r="B73" s="109" t="s">
        <v>19</v>
      </c>
      <c r="C73" s="109" t="s">
        <v>439</v>
      </c>
      <c r="D73" s="110">
        <v>197.0240408142284</v>
      </c>
      <c r="E73" s="110">
        <v>205.70057348377495</v>
      </c>
      <c r="F73" s="110">
        <v>184.4880705878564</v>
      </c>
      <c r="G73" s="110">
        <v>180.88594554502825</v>
      </c>
      <c r="H73" s="110">
        <v>185.2464963636034</v>
      </c>
    </row>
    <row r="74" spans="1:8" ht="11.25">
      <c r="A74" s="239" t="s">
        <v>20</v>
      </c>
      <c r="B74" s="109" t="s">
        <v>20</v>
      </c>
      <c r="C74" s="109" t="s">
        <v>440</v>
      </c>
      <c r="D74" s="110">
        <v>180.56386360131592</v>
      </c>
      <c r="E74" s="110">
        <v>181.48899187400218</v>
      </c>
      <c r="F74" s="110">
        <v>169.7953306390584</v>
      </c>
      <c r="G74" s="110">
        <v>154.64892984974637</v>
      </c>
      <c r="H74" s="110">
        <v>152.67072020603223</v>
      </c>
    </row>
    <row r="75" spans="1:8" ht="11.25">
      <c r="A75" s="239" t="s">
        <v>190</v>
      </c>
      <c r="B75" s="109" t="s">
        <v>24</v>
      </c>
      <c r="C75" s="109" t="s">
        <v>191</v>
      </c>
      <c r="D75" s="110">
        <v>2.8017322915595755</v>
      </c>
      <c r="E75" s="110">
        <v>2.1004450463702082</v>
      </c>
      <c r="F75" s="110">
        <v>0.5500359057755161</v>
      </c>
      <c r="G75" s="110">
        <v>0.5402268159632497</v>
      </c>
      <c r="H75" s="110">
        <v>0.5962288481419011</v>
      </c>
    </row>
    <row r="76" spans="1:8" ht="11.25">
      <c r="A76" s="239" t="s">
        <v>25</v>
      </c>
      <c r="B76" s="109" t="s">
        <v>25</v>
      </c>
      <c r="C76" s="109" t="s">
        <v>441</v>
      </c>
      <c r="D76" s="110">
        <v>12.164187699187826</v>
      </c>
      <c r="E76" s="110">
        <v>12.61019875508996</v>
      </c>
      <c r="F76" s="110">
        <v>9.252658798525125</v>
      </c>
      <c r="G76" s="110">
        <v>8.589606373815675</v>
      </c>
      <c r="H76" s="110">
        <v>8.889230099570161</v>
      </c>
    </row>
    <row r="77" spans="1:8" ht="11.25">
      <c r="A77" s="239" t="s">
        <v>26</v>
      </c>
      <c r="B77" s="109" t="s">
        <v>26</v>
      </c>
      <c r="C77" s="109" t="s">
        <v>442</v>
      </c>
      <c r="D77" s="110">
        <v>9.362455407628252</v>
      </c>
      <c r="E77" s="110">
        <v>10.509753708719753</v>
      </c>
      <c r="F77" s="110">
        <v>8.70262289274961</v>
      </c>
      <c r="G77" s="110">
        <v>8.049379557852426</v>
      </c>
      <c r="H77" s="110">
        <v>8.29300125142826</v>
      </c>
    </row>
    <row r="78" spans="1:8" ht="11.25">
      <c r="A78" s="239" t="s">
        <v>192</v>
      </c>
      <c r="B78" s="109" t="s">
        <v>29</v>
      </c>
      <c r="C78" s="109" t="s">
        <v>193</v>
      </c>
      <c r="D78" s="110">
        <v>12.654490850210763</v>
      </c>
      <c r="E78" s="110">
        <v>21.170076954813716</v>
      </c>
      <c r="F78" s="110">
        <v>15.295519023620523</v>
      </c>
      <c r="G78" s="110">
        <v>24.166146234089396</v>
      </c>
      <c r="H78" s="110">
        <v>29.865645029653415</v>
      </c>
    </row>
    <row r="79" spans="1:8" ht="11.25">
      <c r="A79" s="239" t="s">
        <v>25</v>
      </c>
      <c r="B79" s="109" t="s">
        <v>25</v>
      </c>
      <c r="C79" s="109" t="s">
        <v>441</v>
      </c>
      <c r="D79" s="110">
        <v>175.614136552894</v>
      </c>
      <c r="E79" s="110">
        <v>182.08374154663034</v>
      </c>
      <c r="F79" s="110">
        <v>168.59730722784872</v>
      </c>
      <c r="G79" s="110">
        <v>165.21036410182793</v>
      </c>
      <c r="H79" s="110">
        <v>166.92600993887953</v>
      </c>
    </row>
    <row r="80" spans="1:8" ht="11.25">
      <c r="A80" s="239" t="s">
        <v>26</v>
      </c>
      <c r="B80" s="109" t="s">
        <v>26</v>
      </c>
      <c r="C80" s="109" t="s">
        <v>442</v>
      </c>
      <c r="D80" s="110">
        <v>162.95964570268325</v>
      </c>
      <c r="E80" s="110">
        <v>160.91366459181663</v>
      </c>
      <c r="F80" s="110">
        <v>153.3017882042282</v>
      </c>
      <c r="G80" s="110">
        <v>141.04421786773852</v>
      </c>
      <c r="H80" s="110">
        <v>137.0603649092261</v>
      </c>
    </row>
    <row r="81" spans="1:8" ht="11.25">
      <c r="A81" s="239" t="s">
        <v>194</v>
      </c>
      <c r="B81" s="109" t="s">
        <v>30</v>
      </c>
      <c r="C81" s="109" t="s">
        <v>195</v>
      </c>
      <c r="D81" s="110">
        <v>1.003954071142182</v>
      </c>
      <c r="E81" s="110">
        <v>0.941059608588804</v>
      </c>
      <c r="F81" s="110">
        <v>-1.152814980598</v>
      </c>
      <c r="G81" s="110">
        <v>1.5306426452292086</v>
      </c>
      <c r="H81" s="110">
        <v>2.113902279775831</v>
      </c>
    </row>
    <row r="82" spans="1:8" ht="11.25">
      <c r="A82" s="239" t="s">
        <v>25</v>
      </c>
      <c r="B82" s="109" t="s">
        <v>25</v>
      </c>
      <c r="C82" s="109" t="s">
        <v>441</v>
      </c>
      <c r="D82" s="110">
        <v>9.245716562146601</v>
      </c>
      <c r="E82" s="110">
        <v>11.00663318205464</v>
      </c>
      <c r="F82" s="110">
        <v>6.638104561482601</v>
      </c>
      <c r="G82" s="110">
        <v>7.08597506938463</v>
      </c>
      <c r="H82" s="110">
        <v>9.431256325153708</v>
      </c>
    </row>
    <row r="83" spans="1:8" ht="11.25">
      <c r="A83" s="239" t="s">
        <v>26</v>
      </c>
      <c r="B83" s="109" t="s">
        <v>26</v>
      </c>
      <c r="C83" s="109" t="s">
        <v>442</v>
      </c>
      <c r="D83" s="110">
        <v>8.24176249100442</v>
      </c>
      <c r="E83" s="110">
        <v>10.065573573465835</v>
      </c>
      <c r="F83" s="110">
        <v>7.790919542080602</v>
      </c>
      <c r="G83" s="110">
        <v>5.555332424155422</v>
      </c>
      <c r="H83" s="110">
        <v>7.3173540453778765</v>
      </c>
    </row>
    <row r="84" spans="1:8" ht="11.25">
      <c r="A84" s="239" t="s">
        <v>202</v>
      </c>
      <c r="B84" s="109" t="s">
        <v>34</v>
      </c>
      <c r="C84" s="109" t="s">
        <v>203</v>
      </c>
      <c r="D84" s="110">
        <v>8.319588387992185</v>
      </c>
      <c r="E84" s="110">
        <v>7.28003713204298</v>
      </c>
      <c r="F84" s="110">
        <v>6.283971855024393</v>
      </c>
      <c r="G84" s="110">
        <v>7.356088477366255</v>
      </c>
      <c r="H84" s="110">
        <v>7.127644866423635</v>
      </c>
    </row>
    <row r="85" spans="1:8" ht="11.25">
      <c r="A85" s="239" t="s">
        <v>19</v>
      </c>
      <c r="B85" s="109" t="s">
        <v>19</v>
      </c>
      <c r="C85" s="109" t="s">
        <v>439</v>
      </c>
      <c r="D85" s="110">
        <v>13.30044579520921</v>
      </c>
      <c r="E85" s="110">
        <v>11.977806698118284</v>
      </c>
      <c r="F85" s="110">
        <v>11.467871898497751</v>
      </c>
      <c r="G85" s="110">
        <v>12.596288592209781</v>
      </c>
      <c r="H85" s="110">
        <v>11.247044180858587</v>
      </c>
    </row>
    <row r="86" spans="1:8" ht="11.25">
      <c r="A86" s="239" t="s">
        <v>20</v>
      </c>
      <c r="B86" s="109" t="s">
        <v>20</v>
      </c>
      <c r="C86" s="109" t="s">
        <v>440</v>
      </c>
      <c r="D86" s="110">
        <v>4.980857407217025</v>
      </c>
      <c r="E86" s="110">
        <v>4.697769566075305</v>
      </c>
      <c r="F86" s="110">
        <v>5.1839000434733595</v>
      </c>
      <c r="G86" s="110">
        <v>5.2402001148435255</v>
      </c>
      <c r="H86" s="110">
        <v>4.119399314434953</v>
      </c>
    </row>
    <row r="87" spans="1:8" ht="11.25">
      <c r="A87" s="239" t="s">
        <v>204</v>
      </c>
      <c r="B87" s="109" t="s">
        <v>35</v>
      </c>
      <c r="C87" s="109" t="s">
        <v>205</v>
      </c>
      <c r="D87" s="110">
        <v>-84.97031433124296</v>
      </c>
      <c r="E87" s="110">
        <v>-77.00126141317023</v>
      </c>
      <c r="F87" s="110">
        <v>-88.9777261822339</v>
      </c>
      <c r="G87" s="110">
        <v>-64.12492305483778</v>
      </c>
      <c r="H87" s="110">
        <v>-9.937147469031697</v>
      </c>
    </row>
    <row r="88" spans="1:8" ht="11.25">
      <c r="A88" s="239" t="s">
        <v>10</v>
      </c>
      <c r="B88" s="109" t="s">
        <v>10</v>
      </c>
      <c r="C88" s="109" t="s">
        <v>437</v>
      </c>
      <c r="D88" s="110">
        <v>154.44549257222164</v>
      </c>
      <c r="E88" s="110">
        <v>173.00439844296557</v>
      </c>
      <c r="F88" s="110">
        <v>175.9813508944241</v>
      </c>
      <c r="G88" s="110">
        <v>189.31348387405492</v>
      </c>
      <c r="H88" s="110">
        <v>219.8458370966864</v>
      </c>
    </row>
    <row r="89" spans="1:8" ht="11.25">
      <c r="A89" s="239" t="s">
        <v>11</v>
      </c>
      <c r="B89" s="109" t="s">
        <v>11</v>
      </c>
      <c r="C89" s="109" t="s">
        <v>438</v>
      </c>
      <c r="D89" s="110">
        <v>239.41580690346456</v>
      </c>
      <c r="E89" s="110">
        <v>250.0056598561358</v>
      </c>
      <c r="F89" s="110">
        <v>264.95907707665805</v>
      </c>
      <c r="G89" s="110">
        <v>253.43840692889273</v>
      </c>
      <c r="H89" s="110">
        <v>229.78298456571812</v>
      </c>
    </row>
    <row r="90" spans="1:8" ht="11.25">
      <c r="A90" s="239" t="s">
        <v>206</v>
      </c>
      <c r="B90" s="109" t="s">
        <v>36</v>
      </c>
      <c r="C90" s="109" t="s">
        <v>207</v>
      </c>
      <c r="D90" s="110">
        <v>-83.66283926184846</v>
      </c>
      <c r="E90" s="110">
        <v>-90.56757673058641</v>
      </c>
      <c r="F90" s="110">
        <v>-83.83149983093692</v>
      </c>
      <c r="G90" s="110">
        <v>-52.852190161737965</v>
      </c>
      <c r="H90" s="110">
        <v>-22.999979505595157</v>
      </c>
    </row>
    <row r="91" spans="1:8" ht="11.25">
      <c r="A91" s="239" t="s">
        <v>19</v>
      </c>
      <c r="B91" s="109" t="s">
        <v>19</v>
      </c>
      <c r="C91" s="109" t="s">
        <v>439</v>
      </c>
      <c r="D91" s="110">
        <v>44.04945769507556</v>
      </c>
      <c r="E91" s="110">
        <v>48.069324806716054</v>
      </c>
      <c r="F91" s="110">
        <v>47.89833223308162</v>
      </c>
      <c r="G91" s="110">
        <v>59.96517657192075</v>
      </c>
      <c r="H91" s="110">
        <v>71.72813718555597</v>
      </c>
    </row>
    <row r="92" spans="1:8" ht="11.25">
      <c r="A92" s="239" t="s">
        <v>20</v>
      </c>
      <c r="B92" s="109" t="s">
        <v>20</v>
      </c>
      <c r="C92" s="109" t="s">
        <v>440</v>
      </c>
      <c r="D92" s="110">
        <v>127.71229695692404</v>
      </c>
      <c r="E92" s="110">
        <v>138.63690153730246</v>
      </c>
      <c r="F92" s="110">
        <v>131.72983206401855</v>
      </c>
      <c r="G92" s="110">
        <v>112.81736673365873</v>
      </c>
      <c r="H92" s="110">
        <v>94.72811669115113</v>
      </c>
    </row>
    <row r="93" spans="1:8" ht="22.5">
      <c r="A93" s="239" t="s">
        <v>208</v>
      </c>
      <c r="B93" s="109" t="s">
        <v>37</v>
      </c>
      <c r="C93" s="109" t="s">
        <v>209</v>
      </c>
      <c r="D93" s="110">
        <v>-88.06000244165725</v>
      </c>
      <c r="E93" s="110">
        <v>-95.09219132868137</v>
      </c>
      <c r="F93" s="110">
        <v>-89.55036630331523</v>
      </c>
      <c r="G93" s="110">
        <v>-74.299194755479</v>
      </c>
      <c r="H93" s="110">
        <v>-54.69044616137983</v>
      </c>
    </row>
    <row r="94" spans="1:8" ht="11.25">
      <c r="A94" s="239" t="s">
        <v>25</v>
      </c>
      <c r="B94" s="109" t="s">
        <v>25</v>
      </c>
      <c r="C94" s="109" t="s">
        <v>441</v>
      </c>
      <c r="D94" s="110">
        <v>9.378020587025803</v>
      </c>
      <c r="E94" s="110">
        <v>9.162156349220586</v>
      </c>
      <c r="F94" s="110">
        <v>9.71981258151255</v>
      </c>
      <c r="G94" s="110">
        <v>13.685746004402334</v>
      </c>
      <c r="H94" s="110">
        <v>14.426931370948726</v>
      </c>
    </row>
    <row r="95" spans="1:8" ht="11.25">
      <c r="A95" s="239" t="s">
        <v>26</v>
      </c>
      <c r="B95" s="109" t="s">
        <v>26</v>
      </c>
      <c r="C95" s="109" t="s">
        <v>442</v>
      </c>
      <c r="D95" s="110">
        <v>97.43802302868305</v>
      </c>
      <c r="E95" s="110">
        <v>104.25434767790195</v>
      </c>
      <c r="F95" s="110">
        <v>99.27017888482779</v>
      </c>
      <c r="G95" s="110">
        <v>87.98494075988133</v>
      </c>
      <c r="H95" s="110">
        <v>69.11737753232855</v>
      </c>
    </row>
    <row r="96" spans="1:8" ht="11.25">
      <c r="A96" s="239" t="s">
        <v>194</v>
      </c>
      <c r="B96" s="109" t="s">
        <v>30</v>
      </c>
      <c r="C96" s="109" t="s">
        <v>195</v>
      </c>
      <c r="D96" s="110">
        <v>4.397163179808779</v>
      </c>
      <c r="E96" s="110">
        <v>4.524614598094964</v>
      </c>
      <c r="F96" s="110">
        <v>5.7188664723783145</v>
      </c>
      <c r="G96" s="110">
        <v>21.447004593741028</v>
      </c>
      <c r="H96" s="110">
        <v>31.69046665578468</v>
      </c>
    </row>
    <row r="97" spans="1:8" ht="11.25">
      <c r="A97" s="239" t="s">
        <v>25</v>
      </c>
      <c r="B97" s="109" t="s">
        <v>25</v>
      </c>
      <c r="C97" s="109" t="s">
        <v>441</v>
      </c>
      <c r="D97" s="110">
        <v>34.67143710804975</v>
      </c>
      <c r="E97" s="110">
        <v>38.907168457495466</v>
      </c>
      <c r="F97" s="110">
        <v>38.17851965156906</v>
      </c>
      <c r="G97" s="110">
        <v>46.27943056751842</v>
      </c>
      <c r="H97" s="110">
        <v>57.30120581460725</v>
      </c>
    </row>
    <row r="98" spans="1:8" ht="11.25">
      <c r="A98" s="239" t="s">
        <v>26</v>
      </c>
      <c r="B98" s="109" t="s">
        <v>26</v>
      </c>
      <c r="C98" s="109" t="s">
        <v>442</v>
      </c>
      <c r="D98" s="110">
        <v>30.27427392824098</v>
      </c>
      <c r="E98" s="110">
        <v>34.38255385940051</v>
      </c>
      <c r="F98" s="110">
        <v>32.459653179190745</v>
      </c>
      <c r="G98" s="110">
        <v>24.832425973777394</v>
      </c>
      <c r="H98" s="110">
        <v>25.610739158822568</v>
      </c>
    </row>
    <row r="99" spans="1:8" ht="11.25">
      <c r="A99" s="239" t="s">
        <v>210</v>
      </c>
      <c r="B99" s="109" t="s">
        <v>38</v>
      </c>
      <c r="C99" s="109" t="s">
        <v>211</v>
      </c>
      <c r="D99" s="110">
        <v>-1.307475069394477</v>
      </c>
      <c r="E99" s="110">
        <v>13.566315317416187</v>
      </c>
      <c r="F99" s="110">
        <v>-5.146226351296964</v>
      </c>
      <c r="G99" s="110">
        <v>-11.272732893099821</v>
      </c>
      <c r="H99" s="110">
        <v>13.062832036563469</v>
      </c>
    </row>
    <row r="100" spans="1:8" ht="11.25">
      <c r="A100" s="239" t="s">
        <v>19</v>
      </c>
      <c r="B100" s="109" t="s">
        <v>19</v>
      </c>
      <c r="C100" s="109" t="s">
        <v>439</v>
      </c>
      <c r="D100" s="110">
        <v>110.39603487714608</v>
      </c>
      <c r="E100" s="110">
        <v>124.93507363624948</v>
      </c>
      <c r="F100" s="110">
        <v>128.08301866134252</v>
      </c>
      <c r="G100" s="110">
        <v>129.34830730213417</v>
      </c>
      <c r="H100" s="110">
        <v>148.11769991113044</v>
      </c>
    </row>
    <row r="101" spans="1:8" ht="11.25">
      <c r="A101" s="239" t="s">
        <v>20</v>
      </c>
      <c r="B101" s="109" t="s">
        <v>20</v>
      </c>
      <c r="C101" s="109" t="s">
        <v>440</v>
      </c>
      <c r="D101" s="110">
        <v>111.70350994654055</v>
      </c>
      <c r="E101" s="110">
        <v>111.36875831883332</v>
      </c>
      <c r="F101" s="110">
        <v>133.22924501263947</v>
      </c>
      <c r="G101" s="110">
        <v>140.621040195234</v>
      </c>
      <c r="H101" s="110">
        <v>135.05486787456698</v>
      </c>
    </row>
    <row r="102" spans="1:8" ht="11.25">
      <c r="A102" s="239" t="s">
        <v>212</v>
      </c>
      <c r="B102" s="109" t="s">
        <v>39</v>
      </c>
      <c r="C102" s="109" t="s">
        <v>213</v>
      </c>
      <c r="D102" s="110">
        <v>0.21012992186696858</v>
      </c>
      <c r="E102" s="110">
        <v>0.9636450391949348</v>
      </c>
      <c r="F102" s="110">
        <v>1.5596908561031766</v>
      </c>
      <c r="G102" s="110">
        <v>1.305548138577855</v>
      </c>
      <c r="H102" s="110">
        <v>1.9693619529535518</v>
      </c>
    </row>
    <row r="103" spans="1:8" ht="11.25">
      <c r="A103" s="239" t="s">
        <v>25</v>
      </c>
      <c r="B103" s="109" t="s">
        <v>25</v>
      </c>
      <c r="C103" s="109" t="s">
        <v>441</v>
      </c>
      <c r="D103" s="110">
        <v>10.662147887323943</v>
      </c>
      <c r="E103" s="110">
        <v>11.774537822663104</v>
      </c>
      <c r="F103" s="110">
        <v>13.050166969906773</v>
      </c>
      <c r="G103" s="110">
        <v>13.78478758732893</v>
      </c>
      <c r="H103" s="110">
        <v>14.968957596532274</v>
      </c>
    </row>
    <row r="104" spans="1:8" ht="11.25">
      <c r="A104" s="239" t="s">
        <v>26</v>
      </c>
      <c r="B104" s="109" t="s">
        <v>26</v>
      </c>
      <c r="C104" s="109" t="s">
        <v>442</v>
      </c>
      <c r="D104" s="110">
        <v>10.452017965456974</v>
      </c>
      <c r="E104" s="110">
        <v>10.81089278346817</v>
      </c>
      <c r="F104" s="110">
        <v>11.490476113803595</v>
      </c>
      <c r="G104" s="110">
        <v>12.479239448751075</v>
      </c>
      <c r="H104" s="110">
        <v>12.999595643578722</v>
      </c>
    </row>
    <row r="105" spans="1:8" ht="11.25">
      <c r="A105" s="239" t="s">
        <v>214</v>
      </c>
      <c r="B105" s="109" t="s">
        <v>40</v>
      </c>
      <c r="C105" s="109" t="s">
        <v>215</v>
      </c>
      <c r="D105" s="110">
        <v>-20.83399262362496</v>
      </c>
      <c r="E105" s="110">
        <v>-15.726988178736077</v>
      </c>
      <c r="F105" s="110">
        <v>-20.1554253143768</v>
      </c>
      <c r="G105" s="110">
        <v>-26.228011915015788</v>
      </c>
      <c r="H105" s="110">
        <v>-19.738788381667476</v>
      </c>
    </row>
    <row r="106" spans="1:8" ht="11.25">
      <c r="A106" s="239" t="s">
        <v>25</v>
      </c>
      <c r="B106" s="109" t="s">
        <v>25</v>
      </c>
      <c r="C106" s="109" t="s">
        <v>441</v>
      </c>
      <c r="D106" s="110">
        <v>18.15678176724581</v>
      </c>
      <c r="E106" s="110">
        <v>26.161457118768723</v>
      </c>
      <c r="F106" s="110">
        <v>25.91196547893152</v>
      </c>
      <c r="G106" s="110">
        <v>27.542563833859703</v>
      </c>
      <c r="H106" s="110">
        <v>34.06634827792589</v>
      </c>
    </row>
    <row r="107" spans="1:8" ht="11.25">
      <c r="A107" s="239" t="s">
        <v>26</v>
      </c>
      <c r="B107" s="109" t="s">
        <v>26</v>
      </c>
      <c r="C107" s="109" t="s">
        <v>442</v>
      </c>
      <c r="D107" s="110">
        <v>38.99077439087077</v>
      </c>
      <c r="E107" s="110">
        <v>41.8884452975048</v>
      </c>
      <c r="F107" s="110">
        <v>46.06739079330831</v>
      </c>
      <c r="G107" s="110">
        <v>53.77057574887549</v>
      </c>
      <c r="H107" s="110">
        <v>53.80513665959337</v>
      </c>
    </row>
    <row r="108" spans="1:8" ht="11.25">
      <c r="A108" s="239" t="s">
        <v>194</v>
      </c>
      <c r="B108" s="109" t="s">
        <v>30</v>
      </c>
      <c r="C108" s="109" t="s">
        <v>195</v>
      </c>
      <c r="D108" s="110">
        <v>19.316387632363522</v>
      </c>
      <c r="E108" s="110">
        <v>28.32965845695733</v>
      </c>
      <c r="F108" s="110">
        <v>13.449508106976669</v>
      </c>
      <c r="G108" s="110">
        <v>13.649730883338119</v>
      </c>
      <c r="H108" s="110">
        <v>30.832258465277405</v>
      </c>
    </row>
    <row r="109" spans="1:8" ht="11.25">
      <c r="A109" s="239" t="s">
        <v>25</v>
      </c>
      <c r="B109" s="109" t="s">
        <v>25</v>
      </c>
      <c r="C109" s="109" t="s">
        <v>441</v>
      </c>
      <c r="D109" s="110">
        <v>81.57710522257634</v>
      </c>
      <c r="E109" s="110">
        <v>86.99907869481767</v>
      </c>
      <c r="F109" s="110">
        <v>89.12088621250422</v>
      </c>
      <c r="G109" s="110">
        <v>88.02095588094555</v>
      </c>
      <c r="H109" s="110">
        <v>99.08239403667228</v>
      </c>
    </row>
    <row r="110" spans="1:8" ht="11.25">
      <c r="A110" s="239" t="s">
        <v>26</v>
      </c>
      <c r="B110" s="109" t="s">
        <v>26</v>
      </c>
      <c r="C110" s="109" t="s">
        <v>442</v>
      </c>
      <c r="D110" s="110">
        <v>62.260717590212806</v>
      </c>
      <c r="E110" s="110">
        <v>58.66942023786034</v>
      </c>
      <c r="F110" s="110">
        <v>75.67137810552755</v>
      </c>
      <c r="G110" s="110">
        <v>74.37122499760741</v>
      </c>
      <c r="H110" s="110">
        <v>68.25013557139489</v>
      </c>
    </row>
    <row r="111" spans="1:8" ht="11.25">
      <c r="A111" s="239" t="s">
        <v>216</v>
      </c>
      <c r="B111" s="109" t="s">
        <v>41</v>
      </c>
      <c r="C111" s="109" t="s">
        <v>217</v>
      </c>
      <c r="D111" s="110">
        <v>-4.334902462218567</v>
      </c>
      <c r="E111" s="110">
        <v>-2.860821210109961</v>
      </c>
      <c r="F111" s="110">
        <v>-1.2959750108683403</v>
      </c>
      <c r="G111" s="110">
        <v>-0.3421436501100584</v>
      </c>
      <c r="H111" s="110">
        <v>-4.5078514427698275</v>
      </c>
    </row>
    <row r="112" spans="1:8" ht="11.25">
      <c r="A112" s="239" t="s">
        <v>10</v>
      </c>
      <c r="B112" s="109" t="s">
        <v>10</v>
      </c>
      <c r="C112" s="109" t="s">
        <v>437</v>
      </c>
      <c r="D112" s="110">
        <v>2.583819779993832</v>
      </c>
      <c r="E112" s="110">
        <v>3.9524503560729727</v>
      </c>
      <c r="F112" s="110">
        <v>3.9783418938283925</v>
      </c>
      <c r="G112" s="110">
        <v>3.2413608957795006</v>
      </c>
      <c r="H112" s="110">
        <v>2.9992117815622903</v>
      </c>
    </row>
    <row r="113" spans="1:8" ht="11.25">
      <c r="A113" s="239" t="s">
        <v>11</v>
      </c>
      <c r="B113" s="109" t="s">
        <v>11</v>
      </c>
      <c r="C113" s="109" t="s">
        <v>438</v>
      </c>
      <c r="D113" s="110">
        <v>6.918722242212398</v>
      </c>
      <c r="E113" s="110">
        <v>6.813271566182935</v>
      </c>
      <c r="F113" s="110">
        <v>5.274316904696732</v>
      </c>
      <c r="G113" s="110">
        <v>3.583504545889559</v>
      </c>
      <c r="H113" s="110">
        <v>7.507063224332117</v>
      </c>
    </row>
    <row r="114" spans="1:8" ht="11.25">
      <c r="A114" s="239" t="s">
        <v>218</v>
      </c>
      <c r="B114" s="109" t="s">
        <v>42</v>
      </c>
      <c r="C114" s="109" t="s">
        <v>219</v>
      </c>
      <c r="D114" s="110">
        <v>2.583819779993832</v>
      </c>
      <c r="E114" s="110">
        <v>3.9524503560729727</v>
      </c>
      <c r="F114" s="110">
        <v>3.9783418938283925</v>
      </c>
      <c r="G114" s="110">
        <v>3.2413608957795006</v>
      </c>
      <c r="H114" s="110">
        <v>2.9992117815622903</v>
      </c>
    </row>
    <row r="115" spans="1:8" ht="11.25">
      <c r="A115" s="239" t="s">
        <v>19</v>
      </c>
      <c r="B115" s="109" t="s">
        <v>19</v>
      </c>
      <c r="C115" s="109" t="s">
        <v>439</v>
      </c>
      <c r="D115" s="110">
        <v>2.583819779993832</v>
      </c>
      <c r="E115" s="110">
        <v>3.9524503560729727</v>
      </c>
      <c r="F115" s="110">
        <v>3.9783418938283925</v>
      </c>
      <c r="G115" s="110">
        <v>3.2413608957795006</v>
      </c>
      <c r="H115" s="110">
        <v>2.9992117815622903</v>
      </c>
    </row>
    <row r="116" spans="1:8" ht="11.25">
      <c r="A116" s="239" t="s">
        <v>220</v>
      </c>
      <c r="B116" s="109" t="s">
        <v>43</v>
      </c>
      <c r="C116" s="109" t="s">
        <v>221</v>
      </c>
      <c r="D116" s="110">
        <v>-6.918722242212398</v>
      </c>
      <c r="E116" s="110">
        <v>-6.813271566182935</v>
      </c>
      <c r="F116" s="110">
        <v>-5.274316904696732</v>
      </c>
      <c r="G116" s="110">
        <v>-3.583504545889559</v>
      </c>
      <c r="H116" s="110">
        <v>-7.507063224332117</v>
      </c>
    </row>
    <row r="117" spans="1:8" ht="11.25">
      <c r="A117" s="239" t="s">
        <v>20</v>
      </c>
      <c r="B117" s="109" t="s">
        <v>20</v>
      </c>
      <c r="C117" s="109" t="s">
        <v>440</v>
      </c>
      <c r="D117" s="110">
        <v>6.918722242212398</v>
      </c>
      <c r="E117" s="110">
        <v>6.813271566182935</v>
      </c>
      <c r="F117" s="110">
        <v>5.274316904696732</v>
      </c>
      <c r="G117" s="110">
        <v>3.583504545889559</v>
      </c>
      <c r="H117" s="110">
        <v>7.507063224332117</v>
      </c>
    </row>
    <row r="118" spans="1:8" ht="11.25">
      <c r="A118" s="239" t="s">
        <v>222</v>
      </c>
      <c r="B118" s="109" t="s">
        <v>44</v>
      </c>
      <c r="C118" s="109" t="s">
        <v>223</v>
      </c>
      <c r="D118" s="110">
        <v>-3.004079623727768</v>
      </c>
      <c r="E118" s="110">
        <v>-4.050320555366209</v>
      </c>
      <c r="F118" s="110">
        <v>-6.05039496353068</v>
      </c>
      <c r="G118" s="110">
        <v>-4.6549543975500045</v>
      </c>
      <c r="H118" s="110">
        <v>-5.573836353084135</v>
      </c>
    </row>
    <row r="119" spans="1:8" ht="11.25">
      <c r="A119" s="239" t="s">
        <v>10</v>
      </c>
      <c r="B119" s="109" t="s">
        <v>10</v>
      </c>
      <c r="C119" s="109" t="s">
        <v>437</v>
      </c>
      <c r="D119" s="110">
        <v>0.6848678934923409</v>
      </c>
      <c r="E119" s="110">
        <v>0.5269933808097297</v>
      </c>
      <c r="F119" s="110">
        <v>0.5952443363872026</v>
      </c>
      <c r="G119" s="110">
        <v>0.23409828691740836</v>
      </c>
      <c r="H119" s="110">
        <v>0.17164163810145638</v>
      </c>
    </row>
    <row r="120" spans="1:8" ht="11.25">
      <c r="A120" s="239" t="s">
        <v>11</v>
      </c>
      <c r="B120" s="109" t="s">
        <v>11</v>
      </c>
      <c r="C120" s="109" t="s">
        <v>438</v>
      </c>
      <c r="D120" s="110">
        <v>3.6889475172201087</v>
      </c>
      <c r="E120" s="110">
        <v>4.577313936175938</v>
      </c>
      <c r="F120" s="110">
        <v>6.6456392999178835</v>
      </c>
      <c r="G120" s="110">
        <v>4.889052684467413</v>
      </c>
      <c r="H120" s="110">
        <v>5.7454779911855915</v>
      </c>
    </row>
    <row r="121" spans="1:8" ht="11.25">
      <c r="A121" s="239" t="s">
        <v>224</v>
      </c>
      <c r="B121" s="109" t="s">
        <v>45</v>
      </c>
      <c r="C121" s="109" t="s">
        <v>225</v>
      </c>
      <c r="D121" s="110">
        <v>-1.6888219646345224</v>
      </c>
      <c r="E121" s="110">
        <v>-1.724021202934687</v>
      </c>
      <c r="F121" s="110">
        <v>-0.964446519715974</v>
      </c>
      <c r="G121" s="110">
        <v>-0.8283477844769835</v>
      </c>
      <c r="H121" s="110">
        <v>-0.5420262255835464</v>
      </c>
    </row>
    <row r="122" spans="1:8" ht="11.25">
      <c r="A122" s="239" t="s">
        <v>19</v>
      </c>
      <c r="B122" s="109" t="s">
        <v>19</v>
      </c>
      <c r="C122" s="109" t="s">
        <v>439</v>
      </c>
      <c r="D122" s="110">
        <v>0.6770853037935642</v>
      </c>
      <c r="E122" s="110">
        <v>0.496879473334888</v>
      </c>
      <c r="F122" s="110">
        <v>0.5726401210813595</v>
      </c>
      <c r="G122" s="110">
        <v>0.18007560532108335</v>
      </c>
      <c r="H122" s="110">
        <v>0.17164163810145638</v>
      </c>
    </row>
    <row r="123" spans="1:8" ht="11.25">
      <c r="A123" s="239" t="s">
        <v>20</v>
      </c>
      <c r="B123" s="109" t="s">
        <v>20</v>
      </c>
      <c r="C123" s="109" t="s">
        <v>440</v>
      </c>
      <c r="D123" s="110">
        <v>2.365907268428087</v>
      </c>
      <c r="E123" s="110">
        <v>2.2209006762695753</v>
      </c>
      <c r="F123" s="110">
        <v>1.5370866407973336</v>
      </c>
      <c r="G123" s="110">
        <v>1.0084233897980668</v>
      </c>
      <c r="H123" s="110">
        <v>0.7136678636850028</v>
      </c>
    </row>
    <row r="124" spans="1:8" ht="11.25">
      <c r="A124" s="239" t="s">
        <v>226</v>
      </c>
      <c r="B124" s="109" t="s">
        <v>46</v>
      </c>
      <c r="C124" s="109" t="s">
        <v>227</v>
      </c>
      <c r="D124" s="110">
        <v>-1.3152576590932454</v>
      </c>
      <c r="E124" s="110">
        <v>-2.326299352431521</v>
      </c>
      <c r="F124" s="110">
        <v>-5.078413705379425</v>
      </c>
      <c r="G124" s="110">
        <v>-3.826606613073021</v>
      </c>
      <c r="H124" s="110">
        <v>-5.03181012750059</v>
      </c>
    </row>
    <row r="125" spans="1:8" ht="11.25">
      <c r="A125" s="239" t="s">
        <v>19</v>
      </c>
      <c r="B125" s="109" t="s">
        <v>19</v>
      </c>
      <c r="C125" s="109" t="s">
        <v>439</v>
      </c>
      <c r="D125" s="110">
        <v>0.007782589698776601</v>
      </c>
      <c r="E125" s="110">
        <v>0.030113907474841696</v>
      </c>
      <c r="F125" s="110">
        <v>0</v>
      </c>
      <c r="G125" s="110">
        <v>0.054022681596325006</v>
      </c>
      <c r="H125" s="110">
        <v>0</v>
      </c>
    </row>
    <row r="126" spans="1:8" ht="11.25">
      <c r="A126" s="239" t="s">
        <v>20</v>
      </c>
      <c r="B126" s="109" t="s">
        <v>20</v>
      </c>
      <c r="C126" s="109" t="s">
        <v>440</v>
      </c>
      <c r="D126" s="110">
        <v>1.323040248792022</v>
      </c>
      <c r="E126" s="110">
        <v>2.3564132599063625</v>
      </c>
      <c r="F126" s="110">
        <v>5.078413705379425</v>
      </c>
      <c r="G126" s="110">
        <v>3.880629294669346</v>
      </c>
      <c r="H126" s="110">
        <v>5.03181012750059</v>
      </c>
    </row>
    <row r="127" spans="1:8" ht="11.25">
      <c r="A127" s="239" t="s">
        <v>228</v>
      </c>
      <c r="B127" s="109" t="s">
        <v>47</v>
      </c>
      <c r="C127" s="109" t="s">
        <v>229</v>
      </c>
      <c r="D127" s="110">
        <v>0</v>
      </c>
      <c r="E127" s="110">
        <v>0</v>
      </c>
      <c r="F127" s="110">
        <v>-0.0075347384352810465</v>
      </c>
      <c r="G127" s="110">
        <v>0</v>
      </c>
      <c r="H127" s="110">
        <v>0</v>
      </c>
    </row>
    <row r="128" spans="1:8" ht="11.25">
      <c r="A128" s="239" t="s">
        <v>19</v>
      </c>
      <c r="B128" s="109" t="s">
        <v>19</v>
      </c>
      <c r="C128" s="109" t="s">
        <v>439</v>
      </c>
      <c r="D128" s="110">
        <v>0</v>
      </c>
      <c r="E128" s="110">
        <v>0</v>
      </c>
      <c r="F128" s="110">
        <v>0.02260421530584314</v>
      </c>
      <c r="G128" s="110">
        <v>0</v>
      </c>
      <c r="H128" s="110">
        <v>0</v>
      </c>
    </row>
    <row r="129" spans="1:8" ht="11.25">
      <c r="A129" s="239" t="s">
        <v>20</v>
      </c>
      <c r="B129" s="109" t="s">
        <v>20</v>
      </c>
      <c r="C129" s="109" t="s">
        <v>440</v>
      </c>
      <c r="D129" s="110">
        <v>0</v>
      </c>
      <c r="E129" s="110">
        <v>0</v>
      </c>
      <c r="F129" s="110">
        <v>0.030138953741124186</v>
      </c>
      <c r="G129" s="110">
        <v>0</v>
      </c>
      <c r="H129" s="110">
        <v>0</v>
      </c>
    </row>
    <row r="130" spans="1:8" ht="11.25">
      <c r="A130" s="239" t="s">
        <v>230</v>
      </c>
      <c r="B130" s="109" t="s">
        <v>48</v>
      </c>
      <c r="C130" s="109" t="s">
        <v>231</v>
      </c>
      <c r="D130" s="110">
        <v>-3.4476872365580338</v>
      </c>
      <c r="E130" s="110">
        <v>-1.2873695445494828</v>
      </c>
      <c r="F130" s="110">
        <v>-1.7706635322910462</v>
      </c>
      <c r="G130" s="110">
        <v>-0.900378026605417</v>
      </c>
      <c r="H130" s="110">
        <v>-2.086800968496654</v>
      </c>
    </row>
    <row r="131" spans="1:8" ht="11.25">
      <c r="A131" s="239" t="s">
        <v>10</v>
      </c>
      <c r="B131" s="109" t="s">
        <v>10</v>
      </c>
      <c r="C131" s="109" t="s">
        <v>437</v>
      </c>
      <c r="D131" s="110">
        <v>3.2920354425825025</v>
      </c>
      <c r="E131" s="110">
        <v>4.630013274256911</v>
      </c>
      <c r="F131" s="110">
        <v>4.942788413544366</v>
      </c>
      <c r="G131" s="110">
        <v>5.330237917504067</v>
      </c>
      <c r="H131" s="110">
        <v>5.095046520485336</v>
      </c>
    </row>
    <row r="132" spans="1:8" ht="11.25">
      <c r="A132" s="239" t="s">
        <v>11</v>
      </c>
      <c r="B132" s="109" t="s">
        <v>11</v>
      </c>
      <c r="C132" s="109" t="s">
        <v>438</v>
      </c>
      <c r="D132" s="110">
        <v>6.739722679140536</v>
      </c>
      <c r="E132" s="110">
        <v>5.917382818806394</v>
      </c>
      <c r="F132" s="110">
        <v>6.713451945835413</v>
      </c>
      <c r="G132" s="110">
        <v>6.230615944109484</v>
      </c>
      <c r="H132" s="110">
        <v>7.181847488981991</v>
      </c>
    </row>
    <row r="133" spans="1:8" ht="11.25">
      <c r="A133" s="239" t="s">
        <v>232</v>
      </c>
      <c r="B133" s="109" t="s">
        <v>49</v>
      </c>
      <c r="C133" s="109" t="s">
        <v>233</v>
      </c>
      <c r="D133" s="110">
        <v>-2.7083412151742574</v>
      </c>
      <c r="E133" s="110">
        <v>-0.7603761637397528</v>
      </c>
      <c r="F133" s="110">
        <v>-1.6877814095029546</v>
      </c>
      <c r="G133" s="110">
        <v>-1.2065065556512584</v>
      </c>
      <c r="H133" s="110">
        <v>-2.321678999582857</v>
      </c>
    </row>
    <row r="134" spans="1:8" ht="11.25">
      <c r="A134" s="239" t="s">
        <v>19</v>
      </c>
      <c r="B134" s="109" t="s">
        <v>19</v>
      </c>
      <c r="C134" s="109" t="s">
        <v>439</v>
      </c>
      <c r="D134" s="110">
        <v>2.8562104194510125</v>
      </c>
      <c r="E134" s="110">
        <v>3.9825642635478142</v>
      </c>
      <c r="F134" s="110">
        <v>4.196849308451543</v>
      </c>
      <c r="G134" s="110">
        <v>4.078712460522538</v>
      </c>
      <c r="H134" s="110">
        <v>4.580121606180968</v>
      </c>
    </row>
    <row r="135" spans="1:8" ht="11.25">
      <c r="A135" s="239" t="s">
        <v>20</v>
      </c>
      <c r="B135" s="109" t="s">
        <v>20</v>
      </c>
      <c r="C135" s="109" t="s">
        <v>440</v>
      </c>
      <c r="D135" s="110">
        <v>5.5645516346252695</v>
      </c>
      <c r="E135" s="110">
        <v>4.742940427287567</v>
      </c>
      <c r="F135" s="110">
        <v>5.884630717954498</v>
      </c>
      <c r="G135" s="110">
        <v>5.285219016173796</v>
      </c>
      <c r="H135" s="110">
        <v>6.901800605763824</v>
      </c>
    </row>
    <row r="136" spans="1:8" ht="11.25" customHeight="1">
      <c r="A136" s="239" t="s">
        <v>234</v>
      </c>
      <c r="B136" s="109" t="s">
        <v>50</v>
      </c>
      <c r="C136" s="109" t="s">
        <v>235</v>
      </c>
      <c r="D136" s="110">
        <v>-0.739346021383777</v>
      </c>
      <c r="E136" s="110">
        <v>-0.5269933808097298</v>
      </c>
      <c r="F136" s="110">
        <v>-0.08288212278809153</v>
      </c>
      <c r="G136" s="110">
        <v>0.30612852904584165</v>
      </c>
      <c r="H136" s="110">
        <v>0.2348780310862035</v>
      </c>
    </row>
    <row r="137" spans="1:8" ht="11.25">
      <c r="A137" s="239" t="s">
        <v>19</v>
      </c>
      <c r="B137" s="109" t="s">
        <v>19</v>
      </c>
      <c r="C137" s="109" t="s">
        <v>439</v>
      </c>
      <c r="D137" s="110">
        <v>0.4358250231314896</v>
      </c>
      <c r="E137" s="110">
        <v>0.6474490107090966</v>
      </c>
      <c r="F137" s="110">
        <v>0.7459391050928236</v>
      </c>
      <c r="G137" s="110">
        <v>1.2515254569815295</v>
      </c>
      <c r="H137" s="110">
        <v>0.5149249143043692</v>
      </c>
    </row>
    <row r="138" spans="1:8" ht="11.25">
      <c r="A138" s="239" t="s">
        <v>20</v>
      </c>
      <c r="B138" s="109" t="s">
        <v>20</v>
      </c>
      <c r="C138" s="109" t="s">
        <v>440</v>
      </c>
      <c r="D138" s="110">
        <v>1.1751710445152668</v>
      </c>
      <c r="E138" s="110">
        <v>1.1744423915188262</v>
      </c>
      <c r="F138" s="110">
        <v>0.8288212278809152</v>
      </c>
      <c r="G138" s="110">
        <v>0.9453969279356876</v>
      </c>
      <c r="H138" s="110">
        <v>0.2800468832181657</v>
      </c>
    </row>
    <row r="139" spans="1:8" ht="11.25">
      <c r="A139" s="239" t="s">
        <v>236</v>
      </c>
      <c r="B139" s="109" t="s">
        <v>51</v>
      </c>
      <c r="C139" s="109" t="s">
        <v>237</v>
      </c>
      <c r="D139" s="110">
        <v>-11.004581834070114</v>
      </c>
      <c r="E139" s="110">
        <v>-13.573843794284892</v>
      </c>
      <c r="F139" s="110">
        <v>-13.592668137247006</v>
      </c>
      <c r="G139" s="110">
        <v>-12.470235668485024</v>
      </c>
      <c r="H139" s="110">
        <v>-11.590327457061498</v>
      </c>
    </row>
    <row r="140" spans="1:8" ht="11.25">
      <c r="A140" s="239" t="s">
        <v>10</v>
      </c>
      <c r="B140" s="109" t="s">
        <v>10</v>
      </c>
      <c r="C140" s="109" t="s">
        <v>437</v>
      </c>
      <c r="D140" s="110">
        <v>3.54886090264213</v>
      </c>
      <c r="E140" s="110">
        <v>4.6149563205194895</v>
      </c>
      <c r="F140" s="110">
        <v>5.304455858437856</v>
      </c>
      <c r="G140" s="110">
        <v>4.033693559192267</v>
      </c>
      <c r="H140" s="110">
        <v>5.637072746068883</v>
      </c>
    </row>
    <row r="141" spans="1:8" ht="11.25">
      <c r="A141" s="239" t="s">
        <v>11</v>
      </c>
      <c r="B141" s="109" t="s">
        <v>11</v>
      </c>
      <c r="C141" s="109" t="s">
        <v>438</v>
      </c>
      <c r="D141" s="110">
        <v>14.553442736712244</v>
      </c>
      <c r="E141" s="110">
        <v>18.188800114804383</v>
      </c>
      <c r="F141" s="110">
        <v>18.897123995684865</v>
      </c>
      <c r="G141" s="110">
        <v>16.503929227677286</v>
      </c>
      <c r="H141" s="110">
        <v>17.227400203130383</v>
      </c>
    </row>
    <row r="142" spans="1:8" ht="11.25" customHeight="1">
      <c r="A142" s="239" t="s">
        <v>238</v>
      </c>
      <c r="B142" s="109" t="s">
        <v>52</v>
      </c>
      <c r="C142" s="109" t="s">
        <v>239</v>
      </c>
      <c r="D142" s="110">
        <v>83.96636026010074</v>
      </c>
      <c r="E142" s="110">
        <v>72.72508655174269</v>
      </c>
      <c r="F142" s="110">
        <v>73.98359669602459</v>
      </c>
      <c r="G142" s="110">
        <v>70.14845205282802</v>
      </c>
      <c r="H142" s="110">
        <v>71.65586702214485</v>
      </c>
    </row>
    <row r="143" spans="1:8" ht="11.25">
      <c r="A143" s="239" t="s">
        <v>10</v>
      </c>
      <c r="B143" s="109" t="s">
        <v>10</v>
      </c>
      <c r="C143" s="109" t="s">
        <v>437</v>
      </c>
      <c r="D143" s="110">
        <v>139.14492122442684</v>
      </c>
      <c r="E143" s="110">
        <v>137.76359822053206</v>
      </c>
      <c r="F143" s="110">
        <v>140.14613489622744</v>
      </c>
      <c r="G143" s="110">
        <v>145.89725543114176</v>
      </c>
      <c r="H143" s="110">
        <v>137.68369506864718</v>
      </c>
    </row>
    <row r="144" spans="1:8" ht="11.25">
      <c r="A144" s="239" t="s">
        <v>11</v>
      </c>
      <c r="B144" s="109" t="s">
        <v>11</v>
      </c>
      <c r="C144" s="109" t="s">
        <v>438</v>
      </c>
      <c r="D144" s="110">
        <v>55.178560964326095</v>
      </c>
      <c r="E144" s="110">
        <v>65.03851166878935</v>
      </c>
      <c r="F144" s="110">
        <v>66.16253820020289</v>
      </c>
      <c r="G144" s="110">
        <v>75.74880337831371</v>
      </c>
      <c r="H144" s="110">
        <v>66.02782804650235</v>
      </c>
    </row>
    <row r="145" spans="1:8" ht="11.25">
      <c r="A145" s="239" t="s">
        <v>240</v>
      </c>
      <c r="B145" s="109" t="s">
        <v>53</v>
      </c>
      <c r="C145" s="109" t="s">
        <v>241</v>
      </c>
      <c r="D145" s="110">
        <v>69.4129175233885</v>
      </c>
      <c r="E145" s="110">
        <v>57.314294401492454</v>
      </c>
      <c r="F145" s="110">
        <v>52.12532049527429</v>
      </c>
      <c r="G145" s="110">
        <v>44.9288635276103</v>
      </c>
      <c r="H145" s="110">
        <v>31.27491321617063</v>
      </c>
    </row>
    <row r="146" spans="1:8" ht="11.25">
      <c r="A146" s="239" t="s">
        <v>19</v>
      </c>
      <c r="B146" s="109" t="s">
        <v>19</v>
      </c>
      <c r="C146" s="109" t="s">
        <v>439</v>
      </c>
      <c r="D146" s="110">
        <v>95.68694034645831</v>
      </c>
      <c r="E146" s="110">
        <v>91.47099395483166</v>
      </c>
      <c r="F146" s="110">
        <v>86.34056772988552</v>
      </c>
      <c r="G146" s="110">
        <v>82.84378222796438</v>
      </c>
      <c r="H146" s="110">
        <v>65.19672116727425</v>
      </c>
    </row>
    <row r="147" spans="1:8" ht="11.25">
      <c r="A147" s="239" t="s">
        <v>20</v>
      </c>
      <c r="B147" s="109" t="s">
        <v>20</v>
      </c>
      <c r="C147" s="109" t="s">
        <v>440</v>
      </c>
      <c r="D147" s="110">
        <v>26.274022823069803</v>
      </c>
      <c r="E147" s="110">
        <v>34.156699553339195</v>
      </c>
      <c r="F147" s="110">
        <v>34.21524723461123</v>
      </c>
      <c r="G147" s="110">
        <v>37.9149187003541</v>
      </c>
      <c r="H147" s="110">
        <v>33.92180795110361</v>
      </c>
    </row>
    <row r="148" spans="1:8" ht="11.25">
      <c r="A148" s="239" t="s">
        <v>242</v>
      </c>
      <c r="B148" s="109" t="s">
        <v>54</v>
      </c>
      <c r="C148" s="109" t="s">
        <v>243</v>
      </c>
      <c r="D148" s="110">
        <v>8.20284954251054</v>
      </c>
      <c r="E148" s="110">
        <v>8.514707338511489</v>
      </c>
      <c r="F148" s="110">
        <v>16.146944466807284</v>
      </c>
      <c r="G148" s="110">
        <v>19.83532792611733</v>
      </c>
      <c r="H148" s="110">
        <v>28.411207991004225</v>
      </c>
    </row>
    <row r="149" spans="1:8" ht="11.25">
      <c r="A149" s="239" t="s">
        <v>19</v>
      </c>
      <c r="B149" s="109" t="s">
        <v>19</v>
      </c>
      <c r="C149" s="109" t="s">
        <v>439</v>
      </c>
      <c r="D149" s="110">
        <v>32.803615580343376</v>
      </c>
      <c r="E149" s="110">
        <v>36.6185114894075</v>
      </c>
      <c r="F149" s="110">
        <v>44.28919252258199</v>
      </c>
      <c r="G149" s="110">
        <v>53.13130734998565</v>
      </c>
      <c r="H149" s="110">
        <v>57.599320238678196</v>
      </c>
    </row>
    <row r="150" spans="1:8" ht="11.25">
      <c r="A150" s="239" t="s">
        <v>20</v>
      </c>
      <c r="B150" s="109" t="s">
        <v>20</v>
      </c>
      <c r="C150" s="109" t="s">
        <v>440</v>
      </c>
      <c r="D150" s="110">
        <v>24.600766037832837</v>
      </c>
      <c r="E150" s="110">
        <v>28.103804150896018</v>
      </c>
      <c r="F150" s="110">
        <v>28.142248055774708</v>
      </c>
      <c r="G150" s="110">
        <v>33.29597942386832</v>
      </c>
      <c r="H150" s="110">
        <v>29.188112247673978</v>
      </c>
    </row>
    <row r="151" spans="1:8" ht="11.25">
      <c r="A151" s="239" t="s">
        <v>244</v>
      </c>
      <c r="B151" s="109" t="s">
        <v>55</v>
      </c>
      <c r="C151" s="109" t="s">
        <v>245</v>
      </c>
      <c r="D151" s="110">
        <v>6.350593194201706</v>
      </c>
      <c r="E151" s="110">
        <v>6.896084811738748</v>
      </c>
      <c r="F151" s="110">
        <v>5.711331733943033</v>
      </c>
      <c r="G151" s="110">
        <v>5.384260599100393</v>
      </c>
      <c r="H151" s="110">
        <v>11.969745814969983</v>
      </c>
    </row>
    <row r="152" spans="1:8" ht="11.25">
      <c r="A152" s="239" t="s">
        <v>19</v>
      </c>
      <c r="B152" s="109" t="s">
        <v>19</v>
      </c>
      <c r="C152" s="109" t="s">
        <v>439</v>
      </c>
      <c r="D152" s="110">
        <v>10.654365297625166</v>
      </c>
      <c r="E152" s="110">
        <v>9.674092776292897</v>
      </c>
      <c r="F152" s="110">
        <v>9.516374643759962</v>
      </c>
      <c r="G152" s="110">
        <v>9.922165853191693</v>
      </c>
      <c r="H152" s="110">
        <v>14.887653662694742</v>
      </c>
    </row>
    <row r="153" spans="1:8" ht="11.25">
      <c r="A153" s="239" t="s">
        <v>20</v>
      </c>
      <c r="B153" s="109" t="s">
        <v>20</v>
      </c>
      <c r="C153" s="109" t="s">
        <v>440</v>
      </c>
      <c r="D153" s="110">
        <v>4.30377210342346</v>
      </c>
      <c r="E153" s="110">
        <v>2.7780079645541464</v>
      </c>
      <c r="F153" s="110">
        <v>3.8050429098169283</v>
      </c>
      <c r="G153" s="110">
        <v>4.5379052540913</v>
      </c>
      <c r="H153" s="110">
        <v>2.9179078477247575</v>
      </c>
    </row>
    <row r="154" spans="1:8" ht="11.25">
      <c r="A154" s="239" t="s">
        <v>246</v>
      </c>
      <c r="B154" s="109" t="s">
        <v>56</v>
      </c>
      <c r="C154" s="109" t="s">
        <v>247</v>
      </c>
      <c r="D154" s="110">
        <v>17.230653593091393</v>
      </c>
      <c r="E154" s="110">
        <v>17.609107395913682</v>
      </c>
      <c r="F154" s="110">
        <v>4.7468852142270626</v>
      </c>
      <c r="G154" s="110">
        <v>0.21609072638530183</v>
      </c>
      <c r="H154" s="110">
        <v>-15.682625460217272</v>
      </c>
    </row>
    <row r="155" spans="1:8" ht="11.25">
      <c r="A155" s="239" t="s">
        <v>10</v>
      </c>
      <c r="B155" s="109" t="s">
        <v>10</v>
      </c>
      <c r="C155" s="109" t="s">
        <v>437</v>
      </c>
      <c r="D155" s="110">
        <v>71.31186940989</v>
      </c>
      <c r="E155" s="110">
        <v>74.80294616750679</v>
      </c>
      <c r="F155" s="110">
        <v>75.88235078171543</v>
      </c>
      <c r="G155" s="110">
        <v>78.84610378983633</v>
      </c>
      <c r="H155" s="110">
        <v>84.22184168525672</v>
      </c>
    </row>
    <row r="156" spans="1:8" ht="11.25">
      <c r="A156" s="239" t="s">
        <v>11</v>
      </c>
      <c r="B156" s="109" t="s">
        <v>11</v>
      </c>
      <c r="C156" s="109" t="s">
        <v>438</v>
      </c>
      <c r="D156" s="110">
        <v>54.081215816798604</v>
      </c>
      <c r="E156" s="110">
        <v>57.19383877159309</v>
      </c>
      <c r="F156" s="110">
        <v>71.13546556748835</v>
      </c>
      <c r="G156" s="110">
        <v>78.63001306345105</v>
      </c>
      <c r="H156" s="110">
        <v>99.904467145474</v>
      </c>
    </row>
    <row r="157" spans="1:8" ht="11.25">
      <c r="A157" s="239" t="s">
        <v>248</v>
      </c>
      <c r="B157" s="109" t="s">
        <v>57</v>
      </c>
      <c r="C157" s="109" t="s">
        <v>249</v>
      </c>
      <c r="D157" s="110">
        <v>1.0506496093348412</v>
      </c>
      <c r="E157" s="110">
        <v>0.7603761637397528</v>
      </c>
      <c r="F157" s="110">
        <v>0.37673692176405243</v>
      </c>
      <c r="G157" s="110">
        <v>-0.3421436501100585</v>
      </c>
      <c r="H157" s="110">
        <v>-1.662213758456209</v>
      </c>
    </row>
    <row r="158" spans="1:8" ht="11.25">
      <c r="A158" s="239" t="s">
        <v>19</v>
      </c>
      <c r="B158" s="109" t="s">
        <v>19</v>
      </c>
      <c r="C158" s="109" t="s">
        <v>439</v>
      </c>
      <c r="D158" s="110">
        <v>1.517604991261437</v>
      </c>
      <c r="E158" s="110">
        <v>1.6412079573788727</v>
      </c>
      <c r="F158" s="110">
        <v>0.9569117812806929</v>
      </c>
      <c r="G158" s="110">
        <v>0.9904158292659585</v>
      </c>
      <c r="H158" s="110">
        <v>0.822073108801712</v>
      </c>
    </row>
    <row r="159" spans="1:8" ht="11.25">
      <c r="A159" s="239" t="s">
        <v>20</v>
      </c>
      <c r="B159" s="109" t="s">
        <v>20</v>
      </c>
      <c r="C159" s="109" t="s">
        <v>440</v>
      </c>
      <c r="D159" s="110">
        <v>0.46695538192659614</v>
      </c>
      <c r="E159" s="110">
        <v>0.8808317936391196</v>
      </c>
      <c r="F159" s="110">
        <v>0.5801748595166406</v>
      </c>
      <c r="G159" s="110">
        <v>1.3325594793760167</v>
      </c>
      <c r="H159" s="110">
        <v>2.484286867257921</v>
      </c>
    </row>
    <row r="160" spans="1:8" ht="11.25">
      <c r="A160" s="239" t="s">
        <v>250</v>
      </c>
      <c r="B160" s="109" t="s">
        <v>58</v>
      </c>
      <c r="C160" s="109" t="s">
        <v>251</v>
      </c>
      <c r="D160" s="110">
        <v>7.790372288475373</v>
      </c>
      <c r="E160" s="110">
        <v>11.51856960912695</v>
      </c>
      <c r="F160" s="110">
        <v>4.400287246204134</v>
      </c>
      <c r="G160" s="110">
        <v>9.769101588668772</v>
      </c>
      <c r="H160" s="110">
        <v>6.016491103977362</v>
      </c>
    </row>
    <row r="161" spans="1:8" ht="11.25">
      <c r="A161" s="239" t="s">
        <v>19</v>
      </c>
      <c r="B161" s="109" t="s">
        <v>19</v>
      </c>
      <c r="C161" s="109" t="s">
        <v>439</v>
      </c>
      <c r="D161" s="110">
        <v>40.86637850827592</v>
      </c>
      <c r="E161" s="110">
        <v>45.103104920444146</v>
      </c>
      <c r="F161" s="110">
        <v>46.383849807590124</v>
      </c>
      <c r="G161" s="110">
        <v>55.085127667719405</v>
      </c>
      <c r="H161" s="110">
        <v>55.29570877994813</v>
      </c>
    </row>
    <row r="162" spans="1:8" ht="11.25">
      <c r="A162" s="239" t="s">
        <v>20</v>
      </c>
      <c r="B162" s="109" t="s">
        <v>20</v>
      </c>
      <c r="C162" s="109" t="s">
        <v>440</v>
      </c>
      <c r="D162" s="110">
        <v>33.076006219800554</v>
      </c>
      <c r="E162" s="110">
        <v>33.584535311317204</v>
      </c>
      <c r="F162" s="110">
        <v>41.98356256138599</v>
      </c>
      <c r="G162" s="110">
        <v>45.31602607905062</v>
      </c>
      <c r="H162" s="110">
        <v>49.279217675970756</v>
      </c>
    </row>
    <row r="163" spans="1:8" ht="11.25" customHeight="1">
      <c r="A163" s="239" t="s">
        <v>252</v>
      </c>
      <c r="B163" s="109" t="s">
        <v>59</v>
      </c>
      <c r="C163" s="109" t="s">
        <v>253</v>
      </c>
      <c r="D163" s="110">
        <v>8.389631695281176</v>
      </c>
      <c r="E163" s="110">
        <v>5.330161623046982</v>
      </c>
      <c r="F163" s="110">
        <v>-0.030138953741123544</v>
      </c>
      <c r="G163" s="110">
        <v>-9.210867212173413</v>
      </c>
      <c r="H163" s="110">
        <v>-20.03690280573843</v>
      </c>
    </row>
    <row r="164" spans="1:8" ht="11.25">
      <c r="A164" s="239" t="s">
        <v>19</v>
      </c>
      <c r="B164" s="109" t="s">
        <v>19</v>
      </c>
      <c r="C164" s="109" t="s">
        <v>439</v>
      </c>
      <c r="D164" s="110">
        <v>28.927885910352625</v>
      </c>
      <c r="E164" s="110">
        <v>28.058633289683748</v>
      </c>
      <c r="F164" s="110">
        <v>28.5415891928446</v>
      </c>
      <c r="G164" s="110">
        <v>22.770560292850988</v>
      </c>
      <c r="H164" s="110">
        <v>28.10405979650688</v>
      </c>
    </row>
    <row r="165" spans="1:8" ht="11.25">
      <c r="A165" s="239" t="s">
        <v>20</v>
      </c>
      <c r="B165" s="109" t="s">
        <v>20</v>
      </c>
      <c r="C165" s="109" t="s">
        <v>440</v>
      </c>
      <c r="D165" s="110">
        <v>20.538254215071447</v>
      </c>
      <c r="E165" s="110">
        <v>22.728471666636768</v>
      </c>
      <c r="F165" s="110">
        <v>28.571728146585723</v>
      </c>
      <c r="G165" s="110">
        <v>31.981427505024406</v>
      </c>
      <c r="H165" s="110">
        <v>48.14096260224531</v>
      </c>
    </row>
    <row r="166" spans="1:8" ht="11.25">
      <c r="A166" s="239" t="s">
        <v>254</v>
      </c>
      <c r="B166" s="109" t="s">
        <v>60</v>
      </c>
      <c r="C166" s="109" t="s">
        <v>255</v>
      </c>
      <c r="D166" s="110">
        <v>-0.16343438367430854</v>
      </c>
      <c r="E166" s="110">
        <v>-1.0314013310133279</v>
      </c>
      <c r="F166" s="110">
        <v>-0.4897579982932681</v>
      </c>
      <c r="G166" s="110">
        <v>-2.1699110441190546</v>
      </c>
      <c r="H166" s="110">
        <v>-0.8040055679489272</v>
      </c>
    </row>
    <row r="167" spans="1:8" ht="11.25">
      <c r="A167" s="239" t="s">
        <v>10</v>
      </c>
      <c r="B167" s="109" t="s">
        <v>10</v>
      </c>
      <c r="C167" s="109" t="s">
        <v>437</v>
      </c>
      <c r="D167" s="110">
        <v>1.0350844299372879</v>
      </c>
      <c r="E167" s="110">
        <v>1.136800007175274</v>
      </c>
      <c r="F167" s="110">
        <v>1.4918782101856471</v>
      </c>
      <c r="G167" s="110">
        <v>1.8727862953392669</v>
      </c>
      <c r="H167" s="110">
        <v>1.9061255599688047</v>
      </c>
    </row>
    <row r="168" spans="1:8" ht="11.25">
      <c r="A168" s="239" t="s">
        <v>11</v>
      </c>
      <c r="B168" s="109" t="s">
        <v>11</v>
      </c>
      <c r="C168" s="109" t="s">
        <v>438</v>
      </c>
      <c r="D168" s="110">
        <v>1.1985188136115963</v>
      </c>
      <c r="E168" s="110">
        <v>2.1682013381886023</v>
      </c>
      <c r="F168" s="110">
        <v>1.9816362084789152</v>
      </c>
      <c r="G168" s="110">
        <v>4.0426973394583205</v>
      </c>
      <c r="H168" s="110">
        <v>2.710131127917732</v>
      </c>
    </row>
    <row r="169" spans="1:8" ht="11.25">
      <c r="A169" s="239" t="s">
        <v>256</v>
      </c>
      <c r="B169" s="109" t="s">
        <v>61</v>
      </c>
      <c r="C169" s="109" t="s">
        <v>257</v>
      </c>
      <c r="D169" s="110">
        <v>-0.16343438367430854</v>
      </c>
      <c r="E169" s="110">
        <v>-1.0314013310133279</v>
      </c>
      <c r="F169" s="110">
        <v>-0.4897579982932681</v>
      </c>
      <c r="G169" s="110">
        <v>-2.1699110441190546</v>
      </c>
      <c r="H169" s="110">
        <v>-0.8040055679489272</v>
      </c>
    </row>
    <row r="170" spans="1:8" ht="11.25">
      <c r="A170" s="239" t="s">
        <v>19</v>
      </c>
      <c r="B170" s="109" t="s">
        <v>19</v>
      </c>
      <c r="C170" s="109" t="s">
        <v>439</v>
      </c>
      <c r="D170" s="110">
        <v>1.0350844299372879</v>
      </c>
      <c r="E170" s="110">
        <v>1.136800007175274</v>
      </c>
      <c r="F170" s="110">
        <v>1.4918782101856471</v>
      </c>
      <c r="G170" s="110">
        <v>1.8727862953392669</v>
      </c>
      <c r="H170" s="110">
        <v>1.9061255599688047</v>
      </c>
    </row>
    <row r="171" spans="1:8" ht="11.25">
      <c r="A171" s="239" t="s">
        <v>20</v>
      </c>
      <c r="B171" s="109" t="s">
        <v>20</v>
      </c>
      <c r="C171" s="109" t="s">
        <v>440</v>
      </c>
      <c r="D171" s="110">
        <v>1.1985188136115963</v>
      </c>
      <c r="E171" s="110">
        <v>2.1682013381886023</v>
      </c>
      <c r="F171" s="110">
        <v>1.9816362084789152</v>
      </c>
      <c r="G171" s="110">
        <v>4.0426973394583205</v>
      </c>
      <c r="H171" s="110">
        <v>2.710131127917732</v>
      </c>
    </row>
    <row r="172" spans="1:8" ht="11.25">
      <c r="A172" s="239" t="s">
        <v>258</v>
      </c>
      <c r="B172" s="109" t="s">
        <v>62</v>
      </c>
      <c r="C172" s="109" t="s">
        <v>259</v>
      </c>
      <c r="D172" s="110">
        <v>3.268687673486173</v>
      </c>
      <c r="E172" s="110">
        <v>-2.461811936068307</v>
      </c>
      <c r="F172" s="110">
        <v>-0.48975799829326694</v>
      </c>
      <c r="G172" s="110">
        <v>-1.3145519188439085</v>
      </c>
      <c r="H172" s="110">
        <v>0.442654750893229</v>
      </c>
    </row>
    <row r="173" spans="1:8" ht="11.25">
      <c r="A173" s="239" t="s">
        <v>10</v>
      </c>
      <c r="B173" s="109" t="s">
        <v>10</v>
      </c>
      <c r="C173" s="109" t="s">
        <v>437</v>
      </c>
      <c r="D173" s="110">
        <v>30.47662126040917</v>
      </c>
      <c r="E173" s="110">
        <v>29.391173695445495</v>
      </c>
      <c r="F173" s="110">
        <v>27.20794048979986</v>
      </c>
      <c r="G173" s="110">
        <v>28.70405148818069</v>
      </c>
      <c r="H173" s="110">
        <v>32.81968795908373</v>
      </c>
    </row>
    <row r="174" spans="1:8" ht="11.25">
      <c r="A174" s="239" t="s">
        <v>11</v>
      </c>
      <c r="B174" s="109" t="s">
        <v>11</v>
      </c>
      <c r="C174" s="109" t="s">
        <v>438</v>
      </c>
      <c r="D174" s="110">
        <v>27.20793358692299</v>
      </c>
      <c r="E174" s="110">
        <v>31.852985631513807</v>
      </c>
      <c r="F174" s="110">
        <v>27.697698488093124</v>
      </c>
      <c r="G174" s="110">
        <v>30.0186034070246</v>
      </c>
      <c r="H174" s="110">
        <v>32.377033208190504</v>
      </c>
    </row>
    <row r="175" spans="1:8" ht="11.25">
      <c r="A175" s="241" t="s">
        <v>260</v>
      </c>
      <c r="B175" s="111" t="s">
        <v>63</v>
      </c>
      <c r="C175" s="111" t="s">
        <v>261</v>
      </c>
      <c r="D175" s="112">
        <v>630.4598089081935</v>
      </c>
      <c r="E175" s="112">
        <v>673.143702262005</v>
      </c>
      <c r="F175" s="112">
        <v>619.6041457484663</v>
      </c>
      <c r="G175" s="112">
        <v>405.26915355536426</v>
      </c>
      <c r="H175" s="112">
        <v>416.14063469176773</v>
      </c>
    </row>
    <row r="176" spans="1:8" ht="11.25">
      <c r="A176" s="239" t="s">
        <v>10</v>
      </c>
      <c r="B176" s="109" t="s">
        <v>10</v>
      </c>
      <c r="C176" s="109" t="s">
        <v>437</v>
      </c>
      <c r="D176" s="110">
        <v>814.83714146191</v>
      </c>
      <c r="E176" s="110">
        <v>874.5379869768776</v>
      </c>
      <c r="F176" s="110">
        <v>840.2740303025423</v>
      </c>
      <c r="G176" s="110">
        <v>735.4557834721027</v>
      </c>
      <c r="H176" s="110">
        <v>672.744883653445</v>
      </c>
    </row>
    <row r="177" spans="1:8" ht="11.25">
      <c r="A177" s="239" t="s">
        <v>11</v>
      </c>
      <c r="B177" s="109" t="s">
        <v>11</v>
      </c>
      <c r="C177" s="109" t="s">
        <v>438</v>
      </c>
      <c r="D177" s="110">
        <v>184.37733255371646</v>
      </c>
      <c r="E177" s="110">
        <v>201.39428471487255</v>
      </c>
      <c r="F177" s="110">
        <v>220.66988455407602</v>
      </c>
      <c r="G177" s="110">
        <v>330.1866299167384</v>
      </c>
      <c r="H177" s="110">
        <v>256.60424896167723</v>
      </c>
    </row>
    <row r="178" spans="1:8" ht="11.25">
      <c r="A178" s="239" t="s">
        <v>262</v>
      </c>
      <c r="B178" s="109" t="s">
        <v>64</v>
      </c>
      <c r="C178" s="109" t="s">
        <v>263</v>
      </c>
      <c r="D178" s="110">
        <v>747.5722186953839</v>
      </c>
      <c r="E178" s="110">
        <v>808.7089852368738</v>
      </c>
      <c r="F178" s="110">
        <v>746.3761199220698</v>
      </c>
      <c r="G178" s="110">
        <v>630.0935467987366</v>
      </c>
      <c r="H178" s="110">
        <v>581.1605190706784</v>
      </c>
    </row>
    <row r="179" spans="1:8" ht="11.25">
      <c r="A179" s="239" t="s">
        <v>19</v>
      </c>
      <c r="B179" s="109" t="s">
        <v>19</v>
      </c>
      <c r="C179" s="109" t="s">
        <v>439</v>
      </c>
      <c r="D179" s="110">
        <v>786.0026466279428</v>
      </c>
      <c r="E179" s="110">
        <v>841.6987708755628</v>
      </c>
      <c r="F179" s="110">
        <v>801.5756136989389</v>
      </c>
      <c r="G179" s="110">
        <v>705.1310515360323</v>
      </c>
      <c r="H179" s="110">
        <v>644.8576343471715</v>
      </c>
    </row>
    <row r="180" spans="1:8" ht="11.25">
      <c r="A180" s="239" t="s">
        <v>20</v>
      </c>
      <c r="B180" s="109" t="s">
        <v>20</v>
      </c>
      <c r="C180" s="109" t="s">
        <v>440</v>
      </c>
      <c r="D180" s="110">
        <v>38.43042793255886</v>
      </c>
      <c r="E180" s="110">
        <v>32.98978563868908</v>
      </c>
      <c r="F180" s="110">
        <v>55.19949377686895</v>
      </c>
      <c r="G180" s="110">
        <v>75.03750473729542</v>
      </c>
      <c r="H180" s="110">
        <v>63.697115276493086</v>
      </c>
    </row>
    <row r="181" spans="1:8" ht="11.25">
      <c r="A181" s="239" t="s">
        <v>264</v>
      </c>
      <c r="B181" s="109" t="s">
        <v>65</v>
      </c>
      <c r="C181" s="109" t="s">
        <v>265</v>
      </c>
      <c r="D181" s="110">
        <v>-116.38084635550528</v>
      </c>
      <c r="E181" s="110">
        <v>-134.58658098193627</v>
      </c>
      <c r="F181" s="110">
        <v>-125.4307907321236</v>
      </c>
      <c r="G181" s="110">
        <v>-222.45639903340032</v>
      </c>
      <c r="H181" s="110">
        <v>-162.8879145582821</v>
      </c>
    </row>
    <row r="182" spans="1:8" ht="11.25">
      <c r="A182" s="239" t="s">
        <v>19</v>
      </c>
      <c r="B182" s="109" t="s">
        <v>19</v>
      </c>
      <c r="C182" s="109" t="s">
        <v>439</v>
      </c>
      <c r="D182" s="110">
        <v>30.562229747095714</v>
      </c>
      <c r="E182" s="110">
        <v>34.540651873643434</v>
      </c>
      <c r="F182" s="110">
        <v>40.740330719564625</v>
      </c>
      <c r="G182" s="110">
        <v>32.88180553162982</v>
      </c>
      <c r="H182" s="110">
        <v>30.40767125523695</v>
      </c>
    </row>
    <row r="183" spans="1:8" ht="11.25">
      <c r="A183" s="239" t="s">
        <v>20</v>
      </c>
      <c r="B183" s="109" t="s">
        <v>20</v>
      </c>
      <c r="C183" s="109" t="s">
        <v>440</v>
      </c>
      <c r="D183" s="110">
        <v>146.943076102601</v>
      </c>
      <c r="E183" s="110">
        <v>169.1272328555797</v>
      </c>
      <c r="F183" s="110">
        <v>166.17112145168818</v>
      </c>
      <c r="G183" s="110">
        <v>255.3382045650301</v>
      </c>
      <c r="H183" s="110">
        <v>193.295585813519</v>
      </c>
    </row>
    <row r="184" spans="1:8" ht="11.25">
      <c r="A184" s="239" t="s">
        <v>266</v>
      </c>
      <c r="B184" s="109" t="s">
        <v>66</v>
      </c>
      <c r="C184" s="109" t="s">
        <v>267</v>
      </c>
      <c r="D184" s="110">
        <v>-86.76030996196155</v>
      </c>
      <c r="E184" s="110">
        <v>-99.66950526485732</v>
      </c>
      <c r="F184" s="110">
        <v>-94.92263480767063</v>
      </c>
      <c r="G184" s="110">
        <v>-191.23128907072444</v>
      </c>
      <c r="H184" s="110">
        <v>-129.95982135408167</v>
      </c>
    </row>
    <row r="185" spans="1:8" ht="11.25">
      <c r="A185" s="239" t="s">
        <v>25</v>
      </c>
      <c r="B185" s="109" t="s">
        <v>25</v>
      </c>
      <c r="C185" s="109" t="s">
        <v>441</v>
      </c>
      <c r="D185" s="110">
        <v>4.794075254446385</v>
      </c>
      <c r="E185" s="110">
        <v>5.360275530521822</v>
      </c>
      <c r="F185" s="110">
        <v>5.538032749931569</v>
      </c>
      <c r="G185" s="110">
        <v>7.428118719494688</v>
      </c>
      <c r="H185" s="110">
        <v>8.076190761194841</v>
      </c>
    </row>
    <row r="186" spans="1:8" ht="11.25">
      <c r="A186" s="239" t="s">
        <v>26</v>
      </c>
      <c r="B186" s="109" t="s">
        <v>26</v>
      </c>
      <c r="C186" s="109" t="s">
        <v>442</v>
      </c>
      <c r="D186" s="110">
        <v>91.55438521640794</v>
      </c>
      <c r="E186" s="110">
        <v>105.02978079537912</v>
      </c>
      <c r="F186" s="110">
        <v>100.46066755760218</v>
      </c>
      <c r="G186" s="110">
        <v>198.65940779021915</v>
      </c>
      <c r="H186" s="110">
        <v>138.03601211527646</v>
      </c>
    </row>
    <row r="187" spans="1:8" ht="22.5">
      <c r="A187" s="239" t="s">
        <v>268</v>
      </c>
      <c r="B187" s="109" t="s">
        <v>67</v>
      </c>
      <c r="C187" s="109" t="s">
        <v>269</v>
      </c>
      <c r="D187" s="110">
        <v>-82.4176249100442</v>
      </c>
      <c r="E187" s="110">
        <v>-95.77728272373403</v>
      </c>
      <c r="F187" s="110">
        <v>-90.34904857745502</v>
      </c>
      <c r="G187" s="110">
        <v>-187.87287903148626</v>
      </c>
      <c r="H187" s="110">
        <v>-127.4936020276765</v>
      </c>
    </row>
    <row r="188" spans="1:8" ht="11.25">
      <c r="A188" s="239" t="s">
        <v>27</v>
      </c>
      <c r="B188" s="109" t="s">
        <v>27</v>
      </c>
      <c r="C188" s="109" t="s">
        <v>443</v>
      </c>
      <c r="D188" s="110">
        <v>4.747379716253727</v>
      </c>
      <c r="E188" s="110">
        <v>4.637541751125622</v>
      </c>
      <c r="F188" s="110">
        <v>4.905114721367961</v>
      </c>
      <c r="G188" s="110">
        <v>5.5463286438893675</v>
      </c>
      <c r="H188" s="110">
        <v>6.739192738088761</v>
      </c>
    </row>
    <row r="189" spans="1:8" ht="11.25">
      <c r="A189" s="239" t="s">
        <v>28</v>
      </c>
      <c r="B189" s="109" t="s">
        <v>28</v>
      </c>
      <c r="C189" s="109" t="s">
        <v>444</v>
      </c>
      <c r="D189" s="110">
        <v>87.16500462629793</v>
      </c>
      <c r="E189" s="110">
        <v>100.41482447485966</v>
      </c>
      <c r="F189" s="110">
        <v>95.25416329882297</v>
      </c>
      <c r="G189" s="110">
        <v>193.41920767537562</v>
      </c>
      <c r="H189" s="110">
        <v>134.23279476576528</v>
      </c>
    </row>
    <row r="190" spans="1:8" ht="11.25" customHeight="1">
      <c r="A190" s="239" t="s">
        <v>270</v>
      </c>
      <c r="B190" s="109" t="s">
        <v>68</v>
      </c>
      <c r="C190" s="109" t="s">
        <v>271</v>
      </c>
      <c r="D190" s="110">
        <v>-90.98625616839723</v>
      </c>
      <c r="E190" s="110">
        <v>-96.22899133585663</v>
      </c>
      <c r="F190" s="110">
        <v>-57.497588999629656</v>
      </c>
      <c r="G190" s="110">
        <v>-76.79324188917599</v>
      </c>
      <c r="H190" s="110">
        <v>-45.25918983622612</v>
      </c>
    </row>
    <row r="191" spans="1:8" ht="11.25">
      <c r="A191" s="239" t="s">
        <v>69</v>
      </c>
      <c r="B191" s="109" t="s">
        <v>69</v>
      </c>
      <c r="C191" s="109" t="s">
        <v>445</v>
      </c>
      <c r="D191" s="110">
        <v>4.747379716253727</v>
      </c>
      <c r="E191" s="110">
        <v>4.637541751125622</v>
      </c>
      <c r="F191" s="110">
        <v>4.905114721367961</v>
      </c>
      <c r="G191" s="110">
        <v>5.5463286438893675</v>
      </c>
      <c r="H191" s="110">
        <v>6.739192738088761</v>
      </c>
    </row>
    <row r="192" spans="1:8" ht="11.25">
      <c r="A192" s="239" t="s">
        <v>70</v>
      </c>
      <c r="B192" s="109" t="s">
        <v>70</v>
      </c>
      <c r="C192" s="109" t="s">
        <v>446</v>
      </c>
      <c r="D192" s="110">
        <v>95.73363588465097</v>
      </c>
      <c r="E192" s="110">
        <v>100.86653308698226</v>
      </c>
      <c r="F192" s="110">
        <v>62.40270372099762</v>
      </c>
      <c r="G192" s="110">
        <v>82.33957053306537</v>
      </c>
      <c r="H192" s="110">
        <v>51.99838257431489</v>
      </c>
    </row>
    <row r="193" spans="1:8" ht="11.25" customHeight="1">
      <c r="A193" s="239" t="s">
        <v>272</v>
      </c>
      <c r="B193" s="109" t="s">
        <v>71</v>
      </c>
      <c r="C193" s="109" t="s">
        <v>273</v>
      </c>
      <c r="D193" s="110">
        <v>-90.98625616839723</v>
      </c>
      <c r="E193" s="110">
        <v>-96.22899133585663</v>
      </c>
      <c r="F193" s="110">
        <v>-57.497588999629656</v>
      </c>
      <c r="G193" s="110">
        <v>-76.79324188917599</v>
      </c>
      <c r="H193" s="110">
        <v>-45.25918983622612</v>
      </c>
    </row>
    <row r="194" spans="1:8" ht="11.25">
      <c r="A194" s="239" t="s">
        <v>72</v>
      </c>
      <c r="B194" s="109" t="s">
        <v>72</v>
      </c>
      <c r="C194" s="109" t="s">
        <v>447</v>
      </c>
      <c r="D194" s="110">
        <v>4.747379716253727</v>
      </c>
      <c r="E194" s="110">
        <v>4.637541751125622</v>
      </c>
      <c r="F194" s="110">
        <v>4.905114721367961</v>
      </c>
      <c r="G194" s="110">
        <v>5.5463286438893675</v>
      </c>
      <c r="H194" s="110">
        <v>6.739192738088761</v>
      </c>
    </row>
    <row r="195" spans="1:8" ht="11.25">
      <c r="A195" s="239" t="s">
        <v>73</v>
      </c>
      <c r="B195" s="109" t="s">
        <v>73</v>
      </c>
      <c r="C195" s="109" t="s">
        <v>448</v>
      </c>
      <c r="D195" s="110">
        <v>95.73363588465097</v>
      </c>
      <c r="E195" s="110">
        <v>100.86653308698226</v>
      </c>
      <c r="F195" s="110">
        <v>62.40270372099762</v>
      </c>
      <c r="G195" s="110">
        <v>82.33957053306537</v>
      </c>
      <c r="H195" s="110">
        <v>51.99838257431489</v>
      </c>
    </row>
    <row r="196" spans="1:8" ht="11.25">
      <c r="A196" s="239" t="s">
        <v>274</v>
      </c>
      <c r="B196" s="109" t="s">
        <v>74</v>
      </c>
      <c r="C196" s="109" t="s">
        <v>275</v>
      </c>
      <c r="D196" s="110">
        <v>8.568631258353037</v>
      </c>
      <c r="E196" s="110">
        <v>0.4517086121226212</v>
      </c>
      <c r="F196" s="110">
        <v>-32.85145957782535</v>
      </c>
      <c r="G196" s="110">
        <v>-111.07963714231028</v>
      </c>
      <c r="H196" s="110">
        <v>-82.23441219145037</v>
      </c>
    </row>
    <row r="197" spans="1:8" ht="11.25">
      <c r="A197" s="239" t="s">
        <v>70</v>
      </c>
      <c r="B197" s="109" t="s">
        <v>70</v>
      </c>
      <c r="C197" s="109" t="s">
        <v>446</v>
      </c>
      <c r="D197" s="110">
        <v>-8.568631258353037</v>
      </c>
      <c r="E197" s="110">
        <v>-0.4517086121226212</v>
      </c>
      <c r="F197" s="110">
        <v>32.85145957782535</v>
      </c>
      <c r="G197" s="110">
        <v>111.07963714231028</v>
      </c>
      <c r="H197" s="110">
        <v>82.23441219145037</v>
      </c>
    </row>
    <row r="198" spans="1:8" ht="11.25">
      <c r="A198" s="239" t="s">
        <v>276</v>
      </c>
      <c r="B198" s="109" t="s">
        <v>75</v>
      </c>
      <c r="C198" s="109" t="s">
        <v>277</v>
      </c>
      <c r="D198" s="110">
        <v>-4.342685051917344</v>
      </c>
      <c r="E198" s="110">
        <v>-3.892222541123289</v>
      </c>
      <c r="F198" s="110">
        <v>-4.573586230215596</v>
      </c>
      <c r="G198" s="110">
        <v>-3.3584100392382044</v>
      </c>
      <c r="H198" s="110">
        <v>-2.466219326405136</v>
      </c>
    </row>
    <row r="199" spans="1:8" ht="11.25">
      <c r="A199" s="239" t="s">
        <v>27</v>
      </c>
      <c r="B199" s="109" t="s">
        <v>27</v>
      </c>
      <c r="C199" s="109" t="s">
        <v>443</v>
      </c>
      <c r="D199" s="110">
        <v>0.046695538192659605</v>
      </c>
      <c r="E199" s="110">
        <v>0.7227337793962006</v>
      </c>
      <c r="F199" s="110">
        <v>0.6329180285636079</v>
      </c>
      <c r="G199" s="110">
        <v>1.881790075605321</v>
      </c>
      <c r="H199" s="110">
        <v>1.3369980231060812</v>
      </c>
    </row>
    <row r="200" spans="1:8" ht="11.25">
      <c r="A200" s="239" t="s">
        <v>28</v>
      </c>
      <c r="B200" s="109" t="s">
        <v>28</v>
      </c>
      <c r="C200" s="109" t="s">
        <v>444</v>
      </c>
      <c r="D200" s="110">
        <v>4.389380590110004</v>
      </c>
      <c r="E200" s="110">
        <v>4.61495632051949</v>
      </c>
      <c r="F200" s="110">
        <v>5.206504258779203</v>
      </c>
      <c r="G200" s="110">
        <v>5.2402001148435255</v>
      </c>
      <c r="H200" s="110">
        <v>3.8032173495112174</v>
      </c>
    </row>
    <row r="201" spans="1:8" ht="11.25" customHeight="1">
      <c r="A201" s="239" t="s">
        <v>278</v>
      </c>
      <c r="B201" s="109" t="s">
        <v>76</v>
      </c>
      <c r="C201" s="109" t="s">
        <v>279</v>
      </c>
      <c r="D201" s="110">
        <v>-4.342685051917344</v>
      </c>
      <c r="E201" s="110">
        <v>-3.892222541123289</v>
      </c>
      <c r="F201" s="110">
        <v>-4.573586230215596</v>
      </c>
      <c r="G201" s="110">
        <v>-3.3584100392382044</v>
      </c>
      <c r="H201" s="110">
        <v>-2.466219326405136</v>
      </c>
    </row>
    <row r="202" spans="1:8" ht="11.25">
      <c r="A202" s="239" t="s">
        <v>69</v>
      </c>
      <c r="B202" s="109" t="s">
        <v>69</v>
      </c>
      <c r="C202" s="109" t="s">
        <v>445</v>
      </c>
      <c r="D202" s="110">
        <v>0.046695538192659605</v>
      </c>
      <c r="E202" s="110">
        <v>0.7227337793962006</v>
      </c>
      <c r="F202" s="110">
        <v>0.6329180285636079</v>
      </c>
      <c r="G202" s="110">
        <v>1.881790075605321</v>
      </c>
      <c r="H202" s="110">
        <v>1.3369980231060812</v>
      </c>
    </row>
    <row r="203" spans="1:8" ht="11.25">
      <c r="A203" s="239" t="s">
        <v>70</v>
      </c>
      <c r="B203" s="109" t="s">
        <v>70</v>
      </c>
      <c r="C203" s="109" t="s">
        <v>446</v>
      </c>
      <c r="D203" s="110">
        <v>4.389380590110004</v>
      </c>
      <c r="E203" s="110">
        <v>4.61495632051949</v>
      </c>
      <c r="F203" s="110">
        <v>5.206504258779203</v>
      </c>
      <c r="G203" s="110">
        <v>5.2402001148435255</v>
      </c>
      <c r="H203" s="110">
        <v>3.8032173495112174</v>
      </c>
    </row>
    <row r="204" spans="1:8" ht="11.25">
      <c r="A204" s="239" t="s">
        <v>280</v>
      </c>
      <c r="B204" s="109" t="s">
        <v>77</v>
      </c>
      <c r="C204" s="109" t="s">
        <v>281</v>
      </c>
      <c r="D204" s="110">
        <v>-4.342685051917344</v>
      </c>
      <c r="E204" s="110">
        <v>-3.892222541123289</v>
      </c>
      <c r="F204" s="110">
        <v>-4.573586230215596</v>
      </c>
      <c r="G204" s="110">
        <v>-3.3584100392382044</v>
      </c>
      <c r="H204" s="110">
        <v>-2.466219326405136</v>
      </c>
    </row>
    <row r="205" spans="1:8" ht="11.25">
      <c r="A205" s="239" t="s">
        <v>69</v>
      </c>
      <c r="B205" s="109" t="s">
        <v>69</v>
      </c>
      <c r="C205" s="109" t="s">
        <v>445</v>
      </c>
      <c r="D205" s="110">
        <v>0.046695538192659605</v>
      </c>
      <c r="E205" s="110">
        <v>0.7227337793962006</v>
      </c>
      <c r="F205" s="110">
        <v>0.6329180285636079</v>
      </c>
      <c r="G205" s="110">
        <v>1.881790075605321</v>
      </c>
      <c r="H205" s="110">
        <v>1.3369980231060812</v>
      </c>
    </row>
    <row r="206" spans="1:8" ht="11.25">
      <c r="A206" s="239" t="s">
        <v>70</v>
      </c>
      <c r="B206" s="109" t="s">
        <v>70</v>
      </c>
      <c r="C206" s="109" t="s">
        <v>446</v>
      </c>
      <c r="D206" s="110">
        <v>4.389380590110004</v>
      </c>
      <c r="E206" s="110">
        <v>4.61495632051949</v>
      </c>
      <c r="F206" s="110">
        <v>5.206504258779203</v>
      </c>
      <c r="G206" s="110">
        <v>5.2402001148435255</v>
      </c>
      <c r="H206" s="110">
        <v>3.8032173495112174</v>
      </c>
    </row>
    <row r="207" spans="1:8" ht="11.25">
      <c r="A207" s="239" t="s">
        <v>282</v>
      </c>
      <c r="B207" s="109" t="s">
        <v>78</v>
      </c>
      <c r="C207" s="109" t="s">
        <v>283</v>
      </c>
      <c r="D207" s="110">
        <v>-2.3581246787293098</v>
      </c>
      <c r="E207" s="110">
        <v>-4.494500690620123</v>
      </c>
      <c r="F207" s="110">
        <v>-5.583241180543255</v>
      </c>
      <c r="G207" s="110">
        <v>-4.204765384247297</v>
      </c>
      <c r="H207" s="110">
        <v>-8.536913052940854</v>
      </c>
    </row>
    <row r="208" spans="1:8" ht="11.25">
      <c r="A208" s="239" t="s">
        <v>25</v>
      </c>
      <c r="B208" s="109" t="s">
        <v>25</v>
      </c>
      <c r="C208" s="109" t="s">
        <v>441</v>
      </c>
      <c r="D208" s="110">
        <v>0.1634343836743086</v>
      </c>
      <c r="E208" s="110">
        <v>0.33125298222325866</v>
      </c>
      <c r="F208" s="110">
        <v>0.33152849115236604</v>
      </c>
      <c r="G208" s="110">
        <v>0.16206804478897502</v>
      </c>
      <c r="H208" s="110">
        <v>0.1535740972486715</v>
      </c>
    </row>
    <row r="209" spans="1:8" ht="11.25">
      <c r="A209" s="239" t="s">
        <v>26</v>
      </c>
      <c r="B209" s="109" t="s">
        <v>26</v>
      </c>
      <c r="C209" s="109" t="s">
        <v>442</v>
      </c>
      <c r="D209" s="110">
        <v>2.5215590624036186</v>
      </c>
      <c r="E209" s="110">
        <v>4.825753672843382</v>
      </c>
      <c r="F209" s="110">
        <v>5.9147696716956215</v>
      </c>
      <c r="G209" s="110">
        <v>4.366833429036272</v>
      </c>
      <c r="H209" s="110">
        <v>8.690487150189528</v>
      </c>
    </row>
    <row r="210" spans="1:8" ht="22.5">
      <c r="A210" s="239" t="s">
        <v>268</v>
      </c>
      <c r="B210" s="109" t="s">
        <v>79</v>
      </c>
      <c r="C210" s="109" t="s">
        <v>284</v>
      </c>
      <c r="D210" s="110">
        <v>-2.3581246787293098</v>
      </c>
      <c r="E210" s="110">
        <v>-4.494500690620123</v>
      </c>
      <c r="F210" s="110">
        <v>-5.583241180543255</v>
      </c>
      <c r="G210" s="110">
        <v>-4.123731361852809</v>
      </c>
      <c r="H210" s="110">
        <v>-8.401406496544967</v>
      </c>
    </row>
    <row r="211" spans="1:8" ht="11.25">
      <c r="A211" s="239" t="s">
        <v>27</v>
      </c>
      <c r="B211" s="109" t="s">
        <v>27</v>
      </c>
      <c r="C211" s="109" t="s">
        <v>443</v>
      </c>
      <c r="D211" s="110">
        <v>0.1634343836743086</v>
      </c>
      <c r="E211" s="110">
        <v>0.33125298222325866</v>
      </c>
      <c r="F211" s="110">
        <v>0.33152849115236604</v>
      </c>
      <c r="G211" s="110">
        <v>0.16206804478897502</v>
      </c>
      <c r="H211" s="110">
        <v>0.1535740972486715</v>
      </c>
    </row>
    <row r="212" spans="1:8" ht="11.25">
      <c r="A212" s="239" t="s">
        <v>28</v>
      </c>
      <c r="B212" s="109" t="s">
        <v>28</v>
      </c>
      <c r="C212" s="109" t="s">
        <v>444</v>
      </c>
      <c r="D212" s="110">
        <v>2.5215590624036186</v>
      </c>
      <c r="E212" s="110">
        <v>4.825753672843382</v>
      </c>
      <c r="F212" s="110">
        <v>5.9147696716956215</v>
      </c>
      <c r="G212" s="110">
        <v>4.285799406641784</v>
      </c>
      <c r="H212" s="110">
        <v>8.55498059379364</v>
      </c>
    </row>
    <row r="213" spans="1:8" ht="22.5">
      <c r="A213" s="239" t="s">
        <v>285</v>
      </c>
      <c r="B213" s="109" t="s">
        <v>80</v>
      </c>
      <c r="C213" s="109" t="s">
        <v>286</v>
      </c>
      <c r="D213" s="110">
        <v>-2.3581246787293098</v>
      </c>
      <c r="E213" s="110">
        <v>-4.494500690620123</v>
      </c>
      <c r="F213" s="110">
        <v>-5.583241180543255</v>
      </c>
      <c r="G213" s="110">
        <v>-4.123731361852809</v>
      </c>
      <c r="H213" s="110">
        <v>-8.401406496544967</v>
      </c>
    </row>
    <row r="214" spans="1:8" ht="11.25">
      <c r="A214" s="239" t="s">
        <v>69</v>
      </c>
      <c r="B214" s="109" t="s">
        <v>69</v>
      </c>
      <c r="C214" s="109" t="s">
        <v>445</v>
      </c>
      <c r="D214" s="110">
        <v>0.1634343836743086</v>
      </c>
      <c r="E214" s="110">
        <v>0.33125298222325866</v>
      </c>
      <c r="F214" s="110">
        <v>0.33152849115236604</v>
      </c>
      <c r="G214" s="110">
        <v>0.16206804478897502</v>
      </c>
      <c r="H214" s="110">
        <v>0.1535740972486715</v>
      </c>
    </row>
    <row r="215" spans="1:8" ht="11.25">
      <c r="A215" s="239" t="s">
        <v>70</v>
      </c>
      <c r="B215" s="109" t="s">
        <v>70</v>
      </c>
      <c r="C215" s="109" t="s">
        <v>446</v>
      </c>
      <c r="D215" s="110">
        <v>2.5215590624036186</v>
      </c>
      <c r="E215" s="110">
        <v>4.825753672843382</v>
      </c>
      <c r="F215" s="110">
        <v>5.9147696716956215</v>
      </c>
      <c r="G215" s="110">
        <v>4.285799406641784</v>
      </c>
      <c r="H215" s="110">
        <v>8.55498059379364</v>
      </c>
    </row>
    <row r="216" spans="1:8" ht="11.25">
      <c r="A216" s="239" t="s">
        <v>276</v>
      </c>
      <c r="B216" s="109" t="s">
        <v>75</v>
      </c>
      <c r="C216" s="109" t="s">
        <v>277</v>
      </c>
      <c r="D216" s="110">
        <v>0</v>
      </c>
      <c r="E216" s="110">
        <v>0</v>
      </c>
      <c r="F216" s="110">
        <v>0</v>
      </c>
      <c r="G216" s="110">
        <v>-0.08103402239448751</v>
      </c>
      <c r="H216" s="110">
        <v>-0.1355065563958866</v>
      </c>
    </row>
    <row r="217" spans="1:8" ht="11.25">
      <c r="A217" s="239" t="s">
        <v>28</v>
      </c>
      <c r="B217" s="109" t="s">
        <v>28</v>
      </c>
      <c r="C217" s="109" t="s">
        <v>444</v>
      </c>
      <c r="D217" s="110">
        <v>0</v>
      </c>
      <c r="E217" s="110">
        <v>0</v>
      </c>
      <c r="F217" s="110">
        <v>0</v>
      </c>
      <c r="G217" s="110">
        <v>0.08103402239448751</v>
      </c>
      <c r="H217" s="110">
        <v>0.1355065563958866</v>
      </c>
    </row>
    <row r="218" spans="1:8" ht="11.25">
      <c r="A218" s="239" t="s">
        <v>288</v>
      </c>
      <c r="B218" s="109" t="s">
        <v>82</v>
      </c>
      <c r="C218" s="109" t="s">
        <v>289</v>
      </c>
      <c r="D218" s="110">
        <v>0</v>
      </c>
      <c r="E218" s="110">
        <v>0</v>
      </c>
      <c r="F218" s="110">
        <v>0</v>
      </c>
      <c r="G218" s="110">
        <v>-0.08103402239448751</v>
      </c>
      <c r="H218" s="110">
        <v>-0.1355065563958866</v>
      </c>
    </row>
    <row r="219" spans="1:8" ht="11.25">
      <c r="A219" s="239" t="s">
        <v>70</v>
      </c>
      <c r="B219" s="109" t="s">
        <v>70</v>
      </c>
      <c r="C219" s="109" t="s">
        <v>446</v>
      </c>
      <c r="D219" s="110">
        <v>0</v>
      </c>
      <c r="E219" s="110">
        <v>0</v>
      </c>
      <c r="F219" s="110">
        <v>0</v>
      </c>
      <c r="G219" s="110">
        <v>0.08103402239448751</v>
      </c>
      <c r="H219" s="110">
        <v>0.1355065563958866</v>
      </c>
    </row>
    <row r="220" spans="1:8" ht="11.25">
      <c r="A220" s="239" t="s">
        <v>290</v>
      </c>
      <c r="B220" s="109" t="s">
        <v>83</v>
      </c>
      <c r="C220" s="109" t="s">
        <v>291</v>
      </c>
      <c r="D220" s="110">
        <v>-50.711354477228326</v>
      </c>
      <c r="E220" s="110">
        <v>-50.485965881572106</v>
      </c>
      <c r="F220" s="110">
        <v>-47.529130049752844</v>
      </c>
      <c r="G220" s="110">
        <v>-48.41332649057327</v>
      </c>
      <c r="H220" s="110">
        <v>-45.783148520956885</v>
      </c>
    </row>
    <row r="221" spans="1:8" ht="11.25">
      <c r="A221" s="239" t="s">
        <v>25</v>
      </c>
      <c r="B221" s="109" t="s">
        <v>25</v>
      </c>
      <c r="C221" s="109" t="s">
        <v>441</v>
      </c>
      <c r="D221" s="110">
        <v>2.1557773465611185</v>
      </c>
      <c r="E221" s="110">
        <v>8.785732505785065</v>
      </c>
      <c r="F221" s="110">
        <v>12.266554172637544</v>
      </c>
      <c r="G221" s="110">
        <v>3.8986368552014548</v>
      </c>
      <c r="H221" s="110">
        <v>0.7859380270961421</v>
      </c>
    </row>
    <row r="222" spans="1:8" ht="11.25">
      <c r="A222" s="239" t="s">
        <v>26</v>
      </c>
      <c r="B222" s="109" t="s">
        <v>26</v>
      </c>
      <c r="C222" s="109" t="s">
        <v>442</v>
      </c>
      <c r="D222" s="110">
        <v>52.86713182378946</v>
      </c>
      <c r="E222" s="110">
        <v>59.27169838735718</v>
      </c>
      <c r="F222" s="110">
        <v>59.795684222390385</v>
      </c>
      <c r="G222" s="110">
        <v>52.311963345774714</v>
      </c>
      <c r="H222" s="110">
        <v>46.56908654805303</v>
      </c>
    </row>
    <row r="223" spans="1:8" ht="11.25">
      <c r="A223" s="239" t="s">
        <v>276</v>
      </c>
      <c r="B223" s="109" t="s">
        <v>75</v>
      </c>
      <c r="C223" s="109" t="s">
        <v>277</v>
      </c>
      <c r="D223" s="110">
        <v>-50.711354477228326</v>
      </c>
      <c r="E223" s="110">
        <v>-50.485965881572106</v>
      </c>
      <c r="F223" s="110">
        <v>-47.529130049752844</v>
      </c>
      <c r="G223" s="110">
        <v>-48.41332649057327</v>
      </c>
      <c r="H223" s="110">
        <v>-45.783148520956885</v>
      </c>
    </row>
    <row r="224" spans="1:8" ht="11.25">
      <c r="A224" s="239" t="s">
        <v>27</v>
      </c>
      <c r="B224" s="109" t="s">
        <v>27</v>
      </c>
      <c r="C224" s="109" t="s">
        <v>443</v>
      </c>
      <c r="D224" s="110">
        <v>2.1557773465611185</v>
      </c>
      <c r="E224" s="110">
        <v>8.785732505785065</v>
      </c>
      <c r="F224" s="110">
        <v>12.266554172637544</v>
      </c>
      <c r="G224" s="110">
        <v>3.8986368552014548</v>
      </c>
      <c r="H224" s="110">
        <v>0.7859380270961421</v>
      </c>
    </row>
    <row r="225" spans="1:8" ht="11.25">
      <c r="A225" s="239" t="s">
        <v>28</v>
      </c>
      <c r="B225" s="109" t="s">
        <v>28</v>
      </c>
      <c r="C225" s="109" t="s">
        <v>444</v>
      </c>
      <c r="D225" s="110">
        <v>52.86713182378946</v>
      </c>
      <c r="E225" s="110">
        <v>59.27169838735718</v>
      </c>
      <c r="F225" s="110">
        <v>59.795684222390385</v>
      </c>
      <c r="G225" s="110">
        <v>52.311963345774714</v>
      </c>
      <c r="H225" s="110">
        <v>46.56908654805303</v>
      </c>
    </row>
    <row r="226" spans="1:8" ht="11.25">
      <c r="A226" s="239" t="s">
        <v>280</v>
      </c>
      <c r="B226" s="109" t="s">
        <v>77</v>
      </c>
      <c r="C226" s="109" t="s">
        <v>281</v>
      </c>
      <c r="D226" s="110">
        <v>-51.45070049861211</v>
      </c>
      <c r="E226" s="110">
        <v>-51.01295926238184</v>
      </c>
      <c r="F226" s="110">
        <v>-47.61201217254093</v>
      </c>
      <c r="G226" s="110">
        <v>-48.107197961527426</v>
      </c>
      <c r="H226" s="110">
        <v>-45.54827048987068</v>
      </c>
    </row>
    <row r="227" spans="1:8" ht="11.25">
      <c r="A227" s="239" t="s">
        <v>69</v>
      </c>
      <c r="B227" s="109" t="s">
        <v>69</v>
      </c>
      <c r="C227" s="109" t="s">
        <v>445</v>
      </c>
      <c r="D227" s="110">
        <v>2.1557773465611185</v>
      </c>
      <c r="E227" s="110">
        <v>8.785732505785065</v>
      </c>
      <c r="F227" s="110">
        <v>12.266554172637544</v>
      </c>
      <c r="G227" s="110">
        <v>3.8986368552014548</v>
      </c>
      <c r="H227" s="110">
        <v>0.7859380270961421</v>
      </c>
    </row>
    <row r="228" spans="1:8" ht="11.25">
      <c r="A228" s="239" t="s">
        <v>70</v>
      </c>
      <c r="B228" s="109" t="s">
        <v>70</v>
      </c>
      <c r="C228" s="109" t="s">
        <v>446</v>
      </c>
      <c r="D228" s="110">
        <v>53.606477845173224</v>
      </c>
      <c r="E228" s="110">
        <v>59.798691768166904</v>
      </c>
      <c r="F228" s="110">
        <v>59.87856634517848</v>
      </c>
      <c r="G228" s="110">
        <v>52.00583481672888</v>
      </c>
      <c r="H228" s="110">
        <v>46.334208516966825</v>
      </c>
    </row>
    <row r="229" spans="1:8" ht="11.25">
      <c r="A229" s="239" t="s">
        <v>292</v>
      </c>
      <c r="B229" s="109" t="s">
        <v>84</v>
      </c>
      <c r="C229" s="109" t="s">
        <v>293</v>
      </c>
      <c r="D229" s="110">
        <v>23.448942762413896</v>
      </c>
      <c r="E229" s="110">
        <v>20.063390855113283</v>
      </c>
      <c r="F229" s="110">
        <v>22.60421530584314</v>
      </c>
      <c r="G229" s="110">
        <v>21.392981912144702</v>
      </c>
      <c r="H229" s="110">
        <v>21.3919683696973</v>
      </c>
    </row>
    <row r="230" spans="1:8" ht="11.25">
      <c r="A230" s="239" t="s">
        <v>294</v>
      </c>
      <c r="B230" s="109" t="s">
        <v>85</v>
      </c>
      <c r="C230" s="109" t="s">
        <v>295</v>
      </c>
      <c r="D230" s="110">
        <v>23.448942762413896</v>
      </c>
      <c r="E230" s="110">
        <v>20.063390855113283</v>
      </c>
      <c r="F230" s="110">
        <v>22.60421530584314</v>
      </c>
      <c r="G230" s="110">
        <v>21.392981912144702</v>
      </c>
      <c r="H230" s="110">
        <v>21.3919683696973</v>
      </c>
    </row>
    <row r="231" spans="1:8" ht="11.25">
      <c r="A231" s="239" t="s">
        <v>296</v>
      </c>
      <c r="B231" s="109" t="s">
        <v>86</v>
      </c>
      <c r="C231" s="109" t="s">
        <v>297</v>
      </c>
      <c r="D231" s="110">
        <v>-0.7315634316850005</v>
      </c>
      <c r="E231" s="110">
        <v>-0.9787019929323552</v>
      </c>
      <c r="F231" s="110">
        <v>-1.341183441480026</v>
      </c>
      <c r="G231" s="110">
        <v>-2.367994209972246</v>
      </c>
      <c r="H231" s="110">
        <v>-2.131969820628616</v>
      </c>
    </row>
    <row r="232" spans="1:8" ht="11.25">
      <c r="A232" s="239" t="s">
        <v>19</v>
      </c>
      <c r="B232" s="109" t="s">
        <v>19</v>
      </c>
      <c r="C232" s="109" t="s">
        <v>439</v>
      </c>
      <c r="D232" s="110">
        <v>-1.7277349131284052</v>
      </c>
      <c r="E232" s="110">
        <v>-1.7014357723285558</v>
      </c>
      <c r="F232" s="110">
        <v>-2.0419141159611636</v>
      </c>
      <c r="G232" s="110">
        <v>-2.5570735955593835</v>
      </c>
      <c r="H232" s="110">
        <v>-2.5204219489634907</v>
      </c>
    </row>
    <row r="233" spans="1:8" ht="11.25">
      <c r="A233" s="239" t="s">
        <v>20</v>
      </c>
      <c r="B233" s="109" t="s">
        <v>20</v>
      </c>
      <c r="C233" s="109" t="s">
        <v>440</v>
      </c>
      <c r="D233" s="110">
        <v>-0.996171481443405</v>
      </c>
      <c r="E233" s="110">
        <v>-0.7227337793962008</v>
      </c>
      <c r="F233" s="110">
        <v>-0.7007306744811374</v>
      </c>
      <c r="G233" s="110">
        <v>-0.18907938558713755</v>
      </c>
      <c r="H233" s="110">
        <v>-0.38845212833487486</v>
      </c>
    </row>
    <row r="234" spans="1:8" ht="11.25">
      <c r="A234" s="239" t="s">
        <v>298</v>
      </c>
      <c r="B234" s="109" t="s">
        <v>87</v>
      </c>
      <c r="C234" s="109" t="s">
        <v>299</v>
      </c>
      <c r="D234" s="110">
        <v>-0.7315634316850005</v>
      </c>
      <c r="E234" s="110">
        <v>-0.9787019929323552</v>
      </c>
      <c r="F234" s="110">
        <v>-1.4165308258328366</v>
      </c>
      <c r="G234" s="110">
        <v>-2.3319790889080294</v>
      </c>
      <c r="H234" s="110">
        <v>-2.0777671980702617</v>
      </c>
    </row>
    <row r="235" spans="1:8" ht="11.25">
      <c r="A235" s="239" t="s">
        <v>25</v>
      </c>
      <c r="B235" s="109" t="s">
        <v>25</v>
      </c>
      <c r="C235" s="109" t="s">
        <v>441</v>
      </c>
      <c r="D235" s="110">
        <v>-1.7277349131284052</v>
      </c>
      <c r="E235" s="110">
        <v>-1.7014357723285558</v>
      </c>
      <c r="F235" s="110">
        <v>-2.1172615003139743</v>
      </c>
      <c r="G235" s="110">
        <v>-2.5840849363575464</v>
      </c>
      <c r="H235" s="110">
        <v>-2.5204219489634907</v>
      </c>
    </row>
    <row r="236" spans="1:8" ht="11.25">
      <c r="A236" s="239" t="s">
        <v>26</v>
      </c>
      <c r="B236" s="109" t="s">
        <v>26</v>
      </c>
      <c r="C236" s="109" t="s">
        <v>442</v>
      </c>
      <c r="D236" s="110">
        <v>-0.996171481443405</v>
      </c>
      <c r="E236" s="110">
        <v>-0.7227337793962008</v>
      </c>
      <c r="F236" s="110">
        <v>-0.7007306744811374</v>
      </c>
      <c r="G236" s="110">
        <v>-0.2521058474495167</v>
      </c>
      <c r="H236" s="110">
        <v>-0.44265475089322953</v>
      </c>
    </row>
    <row r="237" spans="1:8" ht="11.25">
      <c r="A237" s="239" t="s">
        <v>300</v>
      </c>
      <c r="B237" s="109" t="s">
        <v>88</v>
      </c>
      <c r="C237" s="109" t="s">
        <v>301</v>
      </c>
      <c r="D237" s="110">
        <v>0</v>
      </c>
      <c r="E237" s="110">
        <v>0</v>
      </c>
      <c r="F237" s="110">
        <v>0.07534738435281046</v>
      </c>
      <c r="G237" s="110">
        <v>-0.03601512106421667</v>
      </c>
      <c r="H237" s="110">
        <v>-0.05420262255835464</v>
      </c>
    </row>
    <row r="238" spans="1:8" ht="11.25">
      <c r="A238" s="239" t="s">
        <v>25</v>
      </c>
      <c r="B238" s="109" t="s">
        <v>25</v>
      </c>
      <c r="C238" s="109" t="s">
        <v>441</v>
      </c>
      <c r="D238" s="110">
        <v>0</v>
      </c>
      <c r="E238" s="110">
        <v>0</v>
      </c>
      <c r="F238" s="110">
        <v>0.07534738435281046</v>
      </c>
      <c r="G238" s="110">
        <v>0.027011340798162503</v>
      </c>
      <c r="H238" s="110">
        <v>0</v>
      </c>
    </row>
    <row r="239" spans="1:8" ht="11.25">
      <c r="A239" s="239" t="s">
        <v>26</v>
      </c>
      <c r="B239" s="109" t="s">
        <v>26</v>
      </c>
      <c r="C239" s="109" t="s">
        <v>442</v>
      </c>
      <c r="D239" s="110">
        <v>0</v>
      </c>
      <c r="E239" s="110">
        <v>0</v>
      </c>
      <c r="F239" s="110">
        <v>0</v>
      </c>
      <c r="G239" s="110">
        <v>0.06302646186237917</v>
      </c>
      <c r="H239" s="110">
        <v>0.05420262255835464</v>
      </c>
    </row>
    <row r="240" spans="1:8" ht="11.25">
      <c r="A240" s="241" t="s">
        <v>302</v>
      </c>
      <c r="B240" s="111" t="s">
        <v>89</v>
      </c>
      <c r="C240" s="111" t="s">
        <v>303</v>
      </c>
      <c r="D240" s="112">
        <v>1172.2525733782254</v>
      </c>
      <c r="E240" s="112">
        <v>1204.157289719626</v>
      </c>
      <c r="F240" s="112">
        <v>1152.3930352456243</v>
      </c>
      <c r="G240" s="112">
        <v>972.9665031103453</v>
      </c>
      <c r="H240" s="112">
        <v>1014.9892762573228</v>
      </c>
    </row>
    <row r="241" spans="1:8" ht="11.25">
      <c r="A241" s="239" t="s">
        <v>10</v>
      </c>
      <c r="B241" s="109" t="s">
        <v>10</v>
      </c>
      <c r="C241" s="109" t="s">
        <v>437</v>
      </c>
      <c r="D241" s="110">
        <v>1263.9470452092116</v>
      </c>
      <c r="E241" s="110">
        <v>1305.535759233681</v>
      </c>
      <c r="F241" s="110">
        <v>1265.8812655578274</v>
      </c>
      <c r="G241" s="110">
        <v>1101.864621399177</v>
      </c>
      <c r="H241" s="110">
        <v>1125.147072836752</v>
      </c>
    </row>
    <row r="242" spans="1:8" ht="11.25">
      <c r="A242" s="239" t="s">
        <v>11</v>
      </c>
      <c r="B242" s="109" t="s">
        <v>11</v>
      </c>
      <c r="C242" s="109" t="s">
        <v>438</v>
      </c>
      <c r="D242" s="110">
        <v>91.6944718309859</v>
      </c>
      <c r="E242" s="110">
        <v>101.37846951405457</v>
      </c>
      <c r="F242" s="110">
        <v>113.48823031220313</v>
      </c>
      <c r="G242" s="110">
        <v>128.89811828883145</v>
      </c>
      <c r="H242" s="110">
        <v>110.15779657942942</v>
      </c>
    </row>
    <row r="243" spans="1:8" ht="11.25">
      <c r="A243" s="239" t="s">
        <v>304</v>
      </c>
      <c r="B243" s="109" t="s">
        <v>90</v>
      </c>
      <c r="C243" s="109" t="s">
        <v>305</v>
      </c>
      <c r="D243" s="110">
        <v>133.1056316181762</v>
      </c>
      <c r="E243" s="110">
        <v>124.61134913089492</v>
      </c>
      <c r="F243" s="110">
        <v>185.67855926063083</v>
      </c>
      <c r="G243" s="110">
        <v>103.72354866494402</v>
      </c>
      <c r="H243" s="110">
        <v>135.65109672270887</v>
      </c>
    </row>
    <row r="244" spans="1:8" ht="11.25">
      <c r="A244" s="239" t="s">
        <v>19</v>
      </c>
      <c r="B244" s="109" t="s">
        <v>19</v>
      </c>
      <c r="C244" s="109" t="s">
        <v>439</v>
      </c>
      <c r="D244" s="110">
        <v>137.65844659196048</v>
      </c>
      <c r="E244" s="110">
        <v>130.2802922130339</v>
      </c>
      <c r="F244" s="110">
        <v>190.13912441431722</v>
      </c>
      <c r="G244" s="110">
        <v>111.34074677002583</v>
      </c>
      <c r="H244" s="110">
        <v>140.8997173404429</v>
      </c>
    </row>
    <row r="245" spans="1:8" ht="11.25">
      <c r="A245" s="239" t="s">
        <v>20</v>
      </c>
      <c r="B245" s="109" t="s">
        <v>20</v>
      </c>
      <c r="C245" s="109" t="s">
        <v>440</v>
      </c>
      <c r="D245" s="110">
        <v>4.5528149737843115</v>
      </c>
      <c r="E245" s="110">
        <v>5.668943082138949</v>
      </c>
      <c r="F245" s="110">
        <v>4.460565153686379</v>
      </c>
      <c r="G245" s="110">
        <v>7.617198105081827</v>
      </c>
      <c r="H245" s="110">
        <v>5.248620617734007</v>
      </c>
    </row>
    <row r="246" spans="1:8" ht="11.25">
      <c r="A246" s="239" t="s">
        <v>306</v>
      </c>
      <c r="B246" s="109" t="s">
        <v>91</v>
      </c>
      <c r="C246" s="109" t="s">
        <v>307</v>
      </c>
      <c r="D246" s="110">
        <v>1.6499090161406393</v>
      </c>
      <c r="E246" s="110">
        <v>1.7767205410156603</v>
      </c>
      <c r="F246" s="110">
        <v>2.026844639090602</v>
      </c>
      <c r="G246" s="110">
        <v>2.2779564073117045</v>
      </c>
      <c r="H246" s="110">
        <v>2.3668478517148195</v>
      </c>
    </row>
    <row r="247" spans="1:8" ht="11.25">
      <c r="A247" s="239" t="s">
        <v>308</v>
      </c>
      <c r="B247" s="109" t="s">
        <v>92</v>
      </c>
      <c r="C247" s="109" t="s">
        <v>309</v>
      </c>
      <c r="D247" s="110">
        <v>2.8639930091497887</v>
      </c>
      <c r="E247" s="110">
        <v>3.154431807989668</v>
      </c>
      <c r="F247" s="110">
        <v>3.2776112193472557</v>
      </c>
      <c r="G247" s="110">
        <v>3.709557469614317</v>
      </c>
      <c r="H247" s="110">
        <v>3.604474400130584</v>
      </c>
    </row>
    <row r="248" spans="1:8" ht="11.25">
      <c r="A248" s="239" t="s">
        <v>310</v>
      </c>
      <c r="B248" s="109" t="s">
        <v>93</v>
      </c>
      <c r="C248" s="109" t="s">
        <v>311</v>
      </c>
      <c r="D248" s="110">
        <v>0.023347769096329803</v>
      </c>
      <c r="E248" s="110">
        <v>0.07528476868710425</v>
      </c>
      <c r="F248" s="110">
        <v>0.1280905533997778</v>
      </c>
      <c r="G248" s="110">
        <v>0.2521058474495167</v>
      </c>
      <c r="H248" s="110">
        <v>0.2890806536445581</v>
      </c>
    </row>
    <row r="249" spans="1:8" ht="11.25">
      <c r="A249" s="239" t="s">
        <v>312</v>
      </c>
      <c r="B249" s="109" t="s">
        <v>94</v>
      </c>
      <c r="C249" s="109" t="s">
        <v>313</v>
      </c>
      <c r="D249" s="110">
        <v>105.37626452143516</v>
      </c>
      <c r="E249" s="110">
        <v>93.9553913215061</v>
      </c>
      <c r="F249" s="110">
        <v>151.04890141207915</v>
      </c>
      <c r="G249" s="110">
        <v>63.80078696525983</v>
      </c>
      <c r="H249" s="110">
        <v>94.69198160944555</v>
      </c>
    </row>
    <row r="250" spans="1:8" ht="11.25">
      <c r="A250" s="239" t="s">
        <v>25</v>
      </c>
      <c r="B250" s="109" t="s">
        <v>25</v>
      </c>
      <c r="C250" s="109" t="s">
        <v>441</v>
      </c>
      <c r="D250" s="110">
        <v>109.80455806003906</v>
      </c>
      <c r="E250" s="110">
        <v>99.41353705132116</v>
      </c>
      <c r="F250" s="110">
        <v>155.1628685977426</v>
      </c>
      <c r="G250" s="110">
        <v>69.94136510670877</v>
      </c>
      <c r="H250" s="110">
        <v>99.47084616500715</v>
      </c>
    </row>
    <row r="251" spans="1:8" ht="11.25">
      <c r="A251" s="239" t="s">
        <v>26</v>
      </c>
      <c r="B251" s="109" t="s">
        <v>26</v>
      </c>
      <c r="C251" s="109" t="s">
        <v>442</v>
      </c>
      <c r="D251" s="110">
        <v>4.428293538603886</v>
      </c>
      <c r="E251" s="110">
        <v>5.458145729815057</v>
      </c>
      <c r="F251" s="110">
        <v>4.113967185663451</v>
      </c>
      <c r="G251" s="110">
        <v>6.140578141448943</v>
      </c>
      <c r="H251" s="110">
        <v>4.778864555561601</v>
      </c>
    </row>
    <row r="252" spans="1:8" ht="11.25">
      <c r="A252" s="239" t="s">
        <v>314</v>
      </c>
      <c r="B252" s="109" t="s">
        <v>95</v>
      </c>
      <c r="C252" s="109" t="s">
        <v>315</v>
      </c>
      <c r="D252" s="110">
        <v>23.23881284054693</v>
      </c>
      <c r="E252" s="110">
        <v>25.800090229070626</v>
      </c>
      <c r="F252" s="110">
        <v>29.453292543513612</v>
      </c>
      <c r="G252" s="110">
        <v>34.18735367020767</v>
      </c>
      <c r="H252" s="110">
        <v>35.276873515062476</v>
      </c>
    </row>
    <row r="253" spans="1:8" ht="11.25">
      <c r="A253" s="239" t="s">
        <v>25</v>
      </c>
      <c r="B253" s="109" t="s">
        <v>25</v>
      </c>
      <c r="C253" s="109" t="s">
        <v>441</v>
      </c>
      <c r="D253" s="110">
        <v>23.339986506631025</v>
      </c>
      <c r="E253" s="110">
        <v>25.935602812707412</v>
      </c>
      <c r="F253" s="110">
        <v>29.671799958136763</v>
      </c>
      <c r="G253" s="110">
        <v>35.41186778639104</v>
      </c>
      <c r="H253" s="110">
        <v>35.45754892359033</v>
      </c>
    </row>
    <row r="254" spans="1:8" ht="11.25">
      <c r="A254" s="239" t="s">
        <v>26</v>
      </c>
      <c r="B254" s="109" t="s">
        <v>26</v>
      </c>
      <c r="C254" s="109" t="s">
        <v>442</v>
      </c>
      <c r="D254" s="110">
        <v>0.10117366608409581</v>
      </c>
      <c r="E254" s="110">
        <v>0.13551258363678764</v>
      </c>
      <c r="F254" s="110">
        <v>0.21850741462315038</v>
      </c>
      <c r="G254" s="110">
        <v>1.2245141161833668</v>
      </c>
      <c r="H254" s="110">
        <v>0.1806754085278488</v>
      </c>
    </row>
    <row r="255" spans="1:8" ht="22.5">
      <c r="A255" s="239" t="s">
        <v>316</v>
      </c>
      <c r="B255" s="109" t="s">
        <v>96</v>
      </c>
      <c r="C255" s="109" t="s">
        <v>317</v>
      </c>
      <c r="D255" s="110">
        <v>1039.1469417600492</v>
      </c>
      <c r="E255" s="110">
        <v>1079.5459405887311</v>
      </c>
      <c r="F255" s="110">
        <v>966.7144759849936</v>
      </c>
      <c r="G255" s="110">
        <v>869.2429544454014</v>
      </c>
      <c r="H255" s="110">
        <v>879.3381795346136</v>
      </c>
    </row>
    <row r="256" spans="1:8" ht="11.25">
      <c r="A256" s="239" t="s">
        <v>19</v>
      </c>
      <c r="B256" s="109" t="s">
        <v>19</v>
      </c>
      <c r="C256" s="109" t="s">
        <v>439</v>
      </c>
      <c r="D256" s="110">
        <v>1126.288598617251</v>
      </c>
      <c r="E256" s="110">
        <v>1175.2554670206468</v>
      </c>
      <c r="F256" s="110">
        <v>1075.7421411435103</v>
      </c>
      <c r="G256" s="110">
        <v>990.523874629151</v>
      </c>
      <c r="H256" s="110">
        <v>984.2473554963091</v>
      </c>
    </row>
    <row r="257" spans="1:8" ht="11.25">
      <c r="A257" s="239" t="s">
        <v>20</v>
      </c>
      <c r="B257" s="109" t="s">
        <v>20</v>
      </c>
      <c r="C257" s="109" t="s">
        <v>440</v>
      </c>
      <c r="D257" s="110">
        <v>87.1416568572016</v>
      </c>
      <c r="E257" s="110">
        <v>95.70952643191562</v>
      </c>
      <c r="F257" s="110">
        <v>109.02766515851675</v>
      </c>
      <c r="G257" s="110">
        <v>121.28092018374963</v>
      </c>
      <c r="H257" s="110">
        <v>104.9091759616954</v>
      </c>
    </row>
    <row r="258" spans="1:8" ht="22.5">
      <c r="A258" s="239" t="s">
        <v>318</v>
      </c>
      <c r="B258" s="109" t="s">
        <v>97</v>
      </c>
      <c r="C258" s="109" t="s">
        <v>319</v>
      </c>
      <c r="D258" s="110">
        <v>726.0222278194715</v>
      </c>
      <c r="E258" s="110">
        <v>770.5170220819057</v>
      </c>
      <c r="F258" s="110">
        <v>706.9769726439853</v>
      </c>
      <c r="G258" s="110">
        <v>617.839401856637</v>
      </c>
      <c r="H258" s="110">
        <v>619.0210509276892</v>
      </c>
    </row>
    <row r="259" spans="1:8" ht="11.25">
      <c r="A259" s="239" t="s">
        <v>25</v>
      </c>
      <c r="B259" s="109" t="s">
        <v>25</v>
      </c>
      <c r="C259" s="109" t="s">
        <v>441</v>
      </c>
      <c r="D259" s="110">
        <v>759.9621014958364</v>
      </c>
      <c r="E259" s="110">
        <v>808.1970488098015</v>
      </c>
      <c r="F259" s="110">
        <v>762.5758075579241</v>
      </c>
      <c r="G259" s="110">
        <v>681.5591547995023</v>
      </c>
      <c r="H259" s="110">
        <v>677.8850990260623</v>
      </c>
    </row>
    <row r="260" spans="1:8" ht="11.25">
      <c r="A260" s="239" t="s">
        <v>26</v>
      </c>
      <c r="B260" s="109" t="s">
        <v>26</v>
      </c>
      <c r="C260" s="109" t="s">
        <v>442</v>
      </c>
      <c r="D260" s="110">
        <v>33.939873676364755</v>
      </c>
      <c r="E260" s="110">
        <v>37.68002672789568</v>
      </c>
      <c r="F260" s="110">
        <v>55.59883491393884</v>
      </c>
      <c r="G260" s="110">
        <v>63.71975294286534</v>
      </c>
      <c r="H260" s="110">
        <v>58.86404809837314</v>
      </c>
    </row>
    <row r="261" spans="1:8" ht="11.25">
      <c r="A261" s="239" t="s">
        <v>320</v>
      </c>
      <c r="B261" s="109" t="s">
        <v>98</v>
      </c>
      <c r="C261" s="109" t="s">
        <v>321</v>
      </c>
      <c r="D261" s="110">
        <v>313.12471394057775</v>
      </c>
      <c r="E261" s="110">
        <v>309.02891850682545</v>
      </c>
      <c r="F261" s="110">
        <v>259.7375033410083</v>
      </c>
      <c r="G261" s="110">
        <v>251.40355258876446</v>
      </c>
      <c r="H261" s="110">
        <v>260.31712860692454</v>
      </c>
    </row>
    <row r="262" spans="1:8" ht="11.25">
      <c r="A262" s="239" t="s">
        <v>25</v>
      </c>
      <c r="B262" s="109" t="s">
        <v>25</v>
      </c>
      <c r="C262" s="109" t="s">
        <v>441</v>
      </c>
      <c r="D262" s="110">
        <v>366.32649712141466</v>
      </c>
      <c r="E262" s="110">
        <v>367.0584182108454</v>
      </c>
      <c r="F262" s="110">
        <v>313.16633358558613</v>
      </c>
      <c r="G262" s="110">
        <v>308.96471982964874</v>
      </c>
      <c r="H262" s="110">
        <v>306.3622564702468</v>
      </c>
    </row>
    <row r="263" spans="1:8" ht="11.25">
      <c r="A263" s="239" t="s">
        <v>26</v>
      </c>
      <c r="B263" s="109" t="s">
        <v>26</v>
      </c>
      <c r="C263" s="109" t="s">
        <v>442</v>
      </c>
      <c r="D263" s="110">
        <v>53.20178318083684</v>
      </c>
      <c r="E263" s="110">
        <v>58.02949970401995</v>
      </c>
      <c r="F263" s="110">
        <v>53.428830244577895</v>
      </c>
      <c r="G263" s="110">
        <v>57.5611672408843</v>
      </c>
      <c r="H263" s="110">
        <v>46.045127863322264</v>
      </c>
    </row>
    <row r="264" spans="1:8" ht="11.25">
      <c r="A264" s="239" t="s">
        <v>322</v>
      </c>
      <c r="B264" s="109" t="s">
        <v>99</v>
      </c>
      <c r="C264" s="109" t="s">
        <v>323</v>
      </c>
      <c r="D264" s="110">
        <v>-0.568129048010692</v>
      </c>
      <c r="E264" s="110">
        <v>-0.8055470249520152</v>
      </c>
      <c r="F264" s="110">
        <v>39.67039786175471</v>
      </c>
      <c r="G264" s="110">
        <v>35.375852665326825</v>
      </c>
      <c r="H264" s="110">
        <v>26.604453905725734</v>
      </c>
    </row>
    <row r="265" spans="1:8" ht="11.25">
      <c r="A265" s="239" t="s">
        <v>324</v>
      </c>
      <c r="B265" s="109" t="s">
        <v>100</v>
      </c>
      <c r="C265" s="109" t="s">
        <v>325</v>
      </c>
      <c r="D265" s="110">
        <v>0.9027804050580858</v>
      </c>
      <c r="E265" s="110">
        <v>0.8883602705078301</v>
      </c>
      <c r="F265" s="110">
        <v>1.1754191959038434</v>
      </c>
      <c r="G265" s="110">
        <v>1.4225972820365587</v>
      </c>
      <c r="H265" s="110">
        <v>2.7191648983441246</v>
      </c>
    </row>
    <row r="266" spans="1:8" ht="11.25">
      <c r="A266" s="239" t="s">
        <v>25</v>
      </c>
      <c r="B266" s="109" t="s">
        <v>25</v>
      </c>
      <c r="C266" s="109" t="s">
        <v>441</v>
      </c>
      <c r="D266" s="110">
        <v>0.9339107638531923</v>
      </c>
      <c r="E266" s="110">
        <v>0.9485880854575135</v>
      </c>
      <c r="F266" s="110">
        <v>1.2055581496449674</v>
      </c>
      <c r="G266" s="110">
        <v>1.4225972820365587</v>
      </c>
      <c r="H266" s="110">
        <v>2.7191648983441246</v>
      </c>
    </row>
    <row r="267" spans="1:8" ht="11.25">
      <c r="A267" s="239" t="s">
        <v>26</v>
      </c>
      <c r="B267" s="109" t="s">
        <v>26</v>
      </c>
      <c r="C267" s="109" t="s">
        <v>442</v>
      </c>
      <c r="D267" s="110">
        <v>0.031130358795106405</v>
      </c>
      <c r="E267" s="110">
        <v>0.06022781494968339</v>
      </c>
      <c r="F267" s="110">
        <v>0.030138953741124186</v>
      </c>
      <c r="G267" s="110">
        <v>0</v>
      </c>
      <c r="H267" s="110">
        <v>0</v>
      </c>
    </row>
    <row r="268" spans="1:8" ht="11.25" customHeight="1">
      <c r="A268" s="239" t="s">
        <v>326</v>
      </c>
      <c r="B268" s="109" t="s">
        <v>101</v>
      </c>
      <c r="C268" s="109" t="s">
        <v>327</v>
      </c>
      <c r="D268" s="110">
        <v>14.008661457797881</v>
      </c>
      <c r="E268" s="110">
        <v>-9.162156349220584</v>
      </c>
      <c r="F268" s="110">
        <v>-5.085948443814706</v>
      </c>
      <c r="G268" s="110">
        <v>-4.141738922384917</v>
      </c>
      <c r="H268" s="110">
        <v>-4.562054065328182</v>
      </c>
    </row>
    <row r="269" spans="1:8" ht="11.25">
      <c r="A269" s="239" t="s">
        <v>25</v>
      </c>
      <c r="B269" s="109" t="s">
        <v>25</v>
      </c>
      <c r="C269" s="109" t="s">
        <v>441</v>
      </c>
      <c r="D269" s="110">
        <v>14.008661457797881</v>
      </c>
      <c r="E269" s="110">
        <v>0.3990092740416525</v>
      </c>
      <c r="F269" s="110">
        <v>0.5500359057755164</v>
      </c>
      <c r="G269" s="110">
        <v>0.30612852904584165</v>
      </c>
      <c r="H269" s="110">
        <v>0.33424950577652035</v>
      </c>
    </row>
    <row r="270" spans="1:8" ht="11.25">
      <c r="A270" s="239" t="s">
        <v>26</v>
      </c>
      <c r="B270" s="109" t="s">
        <v>26</v>
      </c>
      <c r="C270" s="109" t="s">
        <v>442</v>
      </c>
      <c r="D270" s="110">
        <v>0</v>
      </c>
      <c r="E270" s="110">
        <v>9.561165623262239</v>
      </c>
      <c r="F270" s="110">
        <v>5.635984349590222</v>
      </c>
      <c r="G270" s="110">
        <v>4.447867451430758</v>
      </c>
      <c r="H270" s="110">
        <v>4.896303571104703</v>
      </c>
    </row>
    <row r="271" spans="1:8" ht="11.25" customHeight="1">
      <c r="A271" s="239" t="s">
        <v>328</v>
      </c>
      <c r="B271" s="109" t="s">
        <v>102</v>
      </c>
      <c r="C271" s="109" t="s">
        <v>329</v>
      </c>
      <c r="D271" s="110">
        <v>-5.603464583119153</v>
      </c>
      <c r="E271" s="110">
        <v>5.382860961127953</v>
      </c>
      <c r="F271" s="110">
        <v>1.5822950714090198</v>
      </c>
      <c r="G271" s="110">
        <v>2.9892550483299836</v>
      </c>
      <c r="H271" s="110">
        <v>3.920656365054319</v>
      </c>
    </row>
    <row r="272" spans="1:8" ht="11.25">
      <c r="A272" s="239" t="s">
        <v>25</v>
      </c>
      <c r="B272" s="109" t="s">
        <v>25</v>
      </c>
      <c r="C272" s="109" t="s">
        <v>441</v>
      </c>
      <c r="D272" s="110">
        <v>0</v>
      </c>
      <c r="E272" s="110">
        <v>5.909854341937683</v>
      </c>
      <c r="F272" s="110">
        <v>2.6522279292189284</v>
      </c>
      <c r="G272" s="110">
        <v>3.826606613073021</v>
      </c>
      <c r="H272" s="110">
        <v>4.8240334076935625</v>
      </c>
    </row>
    <row r="273" spans="1:8" ht="11.25">
      <c r="A273" s="239" t="s">
        <v>26</v>
      </c>
      <c r="B273" s="109" t="s">
        <v>26</v>
      </c>
      <c r="C273" s="109" t="s">
        <v>442</v>
      </c>
      <c r="D273" s="110">
        <v>5.603464583119153</v>
      </c>
      <c r="E273" s="110">
        <v>0.5269933808097298</v>
      </c>
      <c r="F273" s="110">
        <v>1.0699328578099085</v>
      </c>
      <c r="G273" s="110">
        <v>0.8373515647430375</v>
      </c>
      <c r="H273" s="110">
        <v>0.903377042639244</v>
      </c>
    </row>
    <row r="274" spans="1:8" ht="11.25">
      <c r="A274" s="239" t="s">
        <v>312</v>
      </c>
      <c r="B274" s="109" t="s">
        <v>94</v>
      </c>
      <c r="C274" s="109" t="s">
        <v>313</v>
      </c>
      <c r="D274" s="110">
        <v>85.98983358178266</v>
      </c>
      <c r="E274" s="110">
        <v>88.74568532835848</v>
      </c>
      <c r="F274" s="110">
        <v>105.82540132352229</v>
      </c>
      <c r="G274" s="110">
        <v>105.03810058378794</v>
      </c>
      <c r="H274" s="110">
        <v>95.17077144204436</v>
      </c>
    </row>
    <row r="275" spans="1:8" ht="11.25">
      <c r="A275" s="239" t="s">
        <v>25</v>
      </c>
      <c r="B275" s="109" t="s">
        <v>25</v>
      </c>
      <c r="C275" s="109" t="s">
        <v>441</v>
      </c>
      <c r="D275" s="110">
        <v>87.68643813611595</v>
      </c>
      <c r="E275" s="110">
        <v>90.98917143523418</v>
      </c>
      <c r="F275" s="110">
        <v>107.55839116363694</v>
      </c>
      <c r="G275" s="110">
        <v>106.91088687912719</v>
      </c>
      <c r="H275" s="110">
        <v>96.543904546856</v>
      </c>
    </row>
    <row r="276" spans="1:8" ht="11.25">
      <c r="A276" s="239" t="s">
        <v>26</v>
      </c>
      <c r="B276" s="109" t="s">
        <v>26</v>
      </c>
      <c r="C276" s="109" t="s">
        <v>442</v>
      </c>
      <c r="D276" s="110">
        <v>1.6966045543332988</v>
      </c>
      <c r="E276" s="110">
        <v>2.2434861068757064</v>
      </c>
      <c r="F276" s="110">
        <v>1.7329898401146406</v>
      </c>
      <c r="G276" s="110">
        <v>1.8727862953392669</v>
      </c>
      <c r="H276" s="110">
        <v>1.3731331048116509</v>
      </c>
    </row>
    <row r="277" spans="1:8" ht="11.25">
      <c r="A277" s="239" t="s">
        <v>330</v>
      </c>
      <c r="B277" s="109" t="s">
        <v>103</v>
      </c>
      <c r="C277" s="109" t="s">
        <v>331</v>
      </c>
      <c r="D277" s="110">
        <v>217.2587740310476</v>
      </c>
      <c r="E277" s="110">
        <v>222.36862127109976</v>
      </c>
      <c r="F277" s="110">
        <v>195.9107340557425</v>
      </c>
      <c r="G277" s="110">
        <v>181.47119126232175</v>
      </c>
      <c r="H277" s="110">
        <v>189.67304387253566</v>
      </c>
    </row>
    <row r="278" spans="1:8" ht="11.25">
      <c r="A278" s="239" t="s">
        <v>25</v>
      </c>
      <c r="B278" s="109" t="s">
        <v>25</v>
      </c>
      <c r="C278" s="109" t="s">
        <v>441</v>
      </c>
      <c r="D278" s="110">
        <v>263.6974867636476</v>
      </c>
      <c r="E278" s="110">
        <v>268.81179507417437</v>
      </c>
      <c r="F278" s="110">
        <v>201.2001204373098</v>
      </c>
      <c r="G278" s="110">
        <v>196.49850052636612</v>
      </c>
      <c r="H278" s="110">
        <v>201.94090411157657</v>
      </c>
    </row>
    <row r="279" spans="1:8" ht="11.25">
      <c r="A279" s="239" t="s">
        <v>26</v>
      </c>
      <c r="B279" s="109" t="s">
        <v>26</v>
      </c>
      <c r="C279" s="109" t="s">
        <v>442</v>
      </c>
      <c r="D279" s="110">
        <v>46.43871273259998</v>
      </c>
      <c r="E279" s="110">
        <v>46.44317380307461</v>
      </c>
      <c r="F279" s="110">
        <v>5.289386381567295</v>
      </c>
      <c r="G279" s="110">
        <v>15.027309264044403</v>
      </c>
      <c r="H279" s="110">
        <v>12.267860239040935</v>
      </c>
    </row>
    <row r="280" spans="1:8" ht="11.25">
      <c r="A280" s="241" t="s">
        <v>332</v>
      </c>
      <c r="B280" s="111" t="s">
        <v>104</v>
      </c>
      <c r="C280" s="111" t="s">
        <v>333</v>
      </c>
      <c r="D280" s="112">
        <v>16.522437930502722</v>
      </c>
      <c r="E280" s="112">
        <v>80.62998726388865</v>
      </c>
      <c r="F280" s="112">
        <v>110.89628029046642</v>
      </c>
      <c r="G280" s="112">
        <v>49.403742319839225</v>
      </c>
      <c r="H280" s="112">
        <v>-18.781208716469884</v>
      </c>
    </row>
    <row r="281" spans="1:8" ht="11.25">
      <c r="A281" s="239" t="s">
        <v>1</v>
      </c>
      <c r="B281" s="109" t="s">
        <v>1</v>
      </c>
      <c r="C281" s="109" t="s">
        <v>431</v>
      </c>
      <c r="D281" s="110">
        <v>59.163246890099714</v>
      </c>
      <c r="E281" s="110">
        <v>121.53973056846108</v>
      </c>
      <c r="F281" s="110">
        <v>173.8490199172396</v>
      </c>
      <c r="G281" s="110">
        <v>119.37211876734614</v>
      </c>
      <c r="H281" s="110">
        <v>45.638608194134605</v>
      </c>
    </row>
    <row r="282" spans="1:8" ht="11.25">
      <c r="A282" s="239" t="s">
        <v>2</v>
      </c>
      <c r="B282" s="109" t="s">
        <v>2</v>
      </c>
      <c r="C282" s="109" t="s">
        <v>449</v>
      </c>
      <c r="D282" s="110">
        <v>42.640808959596995</v>
      </c>
      <c r="E282" s="110">
        <v>40.909743304572444</v>
      </c>
      <c r="F282" s="110">
        <v>62.95273962677314</v>
      </c>
      <c r="G282" s="110">
        <v>69.96837644750693</v>
      </c>
      <c r="H282" s="110">
        <v>64.4198169106045</v>
      </c>
    </row>
    <row r="283" spans="1:8" ht="22.5">
      <c r="A283" s="239" t="s">
        <v>334</v>
      </c>
      <c r="B283" s="109" t="s">
        <v>105</v>
      </c>
      <c r="C283" s="109" t="s">
        <v>335</v>
      </c>
      <c r="D283" s="110">
        <v>0</v>
      </c>
      <c r="E283" s="110">
        <v>0</v>
      </c>
      <c r="F283" s="110">
        <v>0.07534738435281046</v>
      </c>
      <c r="G283" s="110">
        <v>-0.07203024212843334</v>
      </c>
      <c r="H283" s="110">
        <v>-0.02710131127917732</v>
      </c>
    </row>
    <row r="284" spans="1:8" ht="11.25">
      <c r="A284" s="239" t="s">
        <v>4</v>
      </c>
      <c r="B284" s="109" t="s">
        <v>4</v>
      </c>
      <c r="C284" s="109" t="s">
        <v>433</v>
      </c>
      <c r="D284" s="110">
        <v>0</v>
      </c>
      <c r="E284" s="110">
        <v>0</v>
      </c>
      <c r="F284" s="110">
        <v>0.07534738435281046</v>
      </c>
      <c r="G284" s="110">
        <v>0</v>
      </c>
      <c r="H284" s="110">
        <v>0</v>
      </c>
    </row>
    <row r="285" spans="1:8" ht="11.25">
      <c r="A285" s="239" t="s">
        <v>5</v>
      </c>
      <c r="B285" s="109" t="s">
        <v>5</v>
      </c>
      <c r="C285" s="109" t="s">
        <v>434</v>
      </c>
      <c r="D285" s="110">
        <v>0</v>
      </c>
      <c r="E285" s="110">
        <v>0</v>
      </c>
      <c r="F285" s="110">
        <v>0</v>
      </c>
      <c r="G285" s="110">
        <v>0.07203024212843334</v>
      </c>
      <c r="H285" s="110">
        <v>0.02710131127917732</v>
      </c>
    </row>
    <row r="286" spans="1:8" ht="11.25">
      <c r="A286" s="239" t="s">
        <v>336</v>
      </c>
      <c r="B286" s="109" t="s">
        <v>106</v>
      </c>
      <c r="C286" s="109" t="s">
        <v>337</v>
      </c>
      <c r="D286" s="110">
        <v>16.522437930502722</v>
      </c>
      <c r="E286" s="110">
        <v>80.62998726388865</v>
      </c>
      <c r="F286" s="110">
        <v>110.82093290611363</v>
      </c>
      <c r="G286" s="110">
        <v>49.47577256196765</v>
      </c>
      <c r="H286" s="110">
        <v>-18.754107405190705</v>
      </c>
    </row>
    <row r="287" spans="1:8" ht="11.25">
      <c r="A287" s="239" t="s">
        <v>4</v>
      </c>
      <c r="B287" s="109" t="s">
        <v>4</v>
      </c>
      <c r="C287" s="109" t="s">
        <v>433</v>
      </c>
      <c r="D287" s="110">
        <v>59.163246890099714</v>
      </c>
      <c r="E287" s="110">
        <v>121.53973056846108</v>
      </c>
      <c r="F287" s="110">
        <v>173.77367253288676</v>
      </c>
      <c r="G287" s="110">
        <v>119.37211876734614</v>
      </c>
      <c r="H287" s="110">
        <v>45.638608194134605</v>
      </c>
    </row>
    <row r="288" spans="1:8" ht="11.25">
      <c r="A288" s="239" t="s">
        <v>5</v>
      </c>
      <c r="B288" s="109" t="s">
        <v>5</v>
      </c>
      <c r="C288" s="109" t="s">
        <v>434</v>
      </c>
      <c r="D288" s="110">
        <v>42.640808959596995</v>
      </c>
      <c r="E288" s="110">
        <v>40.909743304572444</v>
      </c>
      <c r="F288" s="110">
        <v>62.95273962677314</v>
      </c>
      <c r="G288" s="110">
        <v>69.8963462053785</v>
      </c>
      <c r="H288" s="110">
        <v>64.39271559932531</v>
      </c>
    </row>
    <row r="289" spans="1:8" ht="11.25">
      <c r="A289" s="239" t="s">
        <v>338</v>
      </c>
      <c r="B289" s="109" t="s">
        <v>107</v>
      </c>
      <c r="C289" s="109" t="s">
        <v>339</v>
      </c>
      <c r="D289" s="110">
        <v>44.633151922483805</v>
      </c>
      <c r="E289" s="110">
        <v>70.29338852314923</v>
      </c>
      <c r="F289" s="110">
        <v>119.12421466179335</v>
      </c>
      <c r="G289" s="110">
        <v>80.43977289692793</v>
      </c>
      <c r="H289" s="110">
        <v>14.598573009050186</v>
      </c>
    </row>
    <row r="290" spans="1:8" ht="11.25">
      <c r="A290" s="239" t="s">
        <v>7</v>
      </c>
      <c r="B290" s="109" t="s">
        <v>7</v>
      </c>
      <c r="C290" s="109" t="s">
        <v>435</v>
      </c>
      <c r="D290" s="110">
        <v>45.06119435591652</v>
      </c>
      <c r="E290" s="110">
        <v>70.29338852314923</v>
      </c>
      <c r="F290" s="110">
        <v>119.12421466179335</v>
      </c>
      <c r="G290" s="110">
        <v>80.43977289692793</v>
      </c>
      <c r="H290" s="110">
        <v>14.598573009050186</v>
      </c>
    </row>
    <row r="291" spans="1:8" ht="11.25">
      <c r="A291" s="239" t="s">
        <v>8</v>
      </c>
      <c r="B291" s="109" t="s">
        <v>8</v>
      </c>
      <c r="C291" s="109" t="s">
        <v>436</v>
      </c>
      <c r="D291" s="110">
        <v>0.4280424334327131</v>
      </c>
      <c r="E291" s="110">
        <v>0</v>
      </c>
      <c r="F291" s="110">
        <v>0</v>
      </c>
      <c r="G291" s="110">
        <v>0</v>
      </c>
      <c r="H291" s="110">
        <v>0</v>
      </c>
    </row>
    <row r="292" spans="1:8" ht="11.25">
      <c r="A292" s="239" t="s">
        <v>342</v>
      </c>
      <c r="B292" s="109" t="s">
        <v>109</v>
      </c>
      <c r="C292" s="109" t="s">
        <v>343</v>
      </c>
      <c r="D292" s="110">
        <v>44.633151922483805</v>
      </c>
      <c r="E292" s="110">
        <v>70.29338852314923</v>
      </c>
      <c r="F292" s="110">
        <v>119.12421466179335</v>
      </c>
      <c r="G292" s="110">
        <v>80.43977289692793</v>
      </c>
      <c r="H292" s="110">
        <v>14.598573009050186</v>
      </c>
    </row>
    <row r="293" spans="1:8" ht="11.25">
      <c r="A293" s="239" t="s">
        <v>10</v>
      </c>
      <c r="B293" s="109" t="s">
        <v>10</v>
      </c>
      <c r="C293" s="109" t="s">
        <v>437</v>
      </c>
      <c r="D293" s="110">
        <v>45.06119435591652</v>
      </c>
      <c r="E293" s="110">
        <v>70.29338852314923</v>
      </c>
      <c r="F293" s="110">
        <v>119.12421466179335</v>
      </c>
      <c r="G293" s="110">
        <v>80.43977289692793</v>
      </c>
      <c r="H293" s="110">
        <v>14.598573009050186</v>
      </c>
    </row>
    <row r="294" spans="1:8" ht="11.25">
      <c r="A294" s="239" t="s">
        <v>11</v>
      </c>
      <c r="B294" s="109" t="s">
        <v>11</v>
      </c>
      <c r="C294" s="109" t="s">
        <v>438</v>
      </c>
      <c r="D294" s="110">
        <v>0.4280424334327131</v>
      </c>
      <c r="E294" s="110">
        <v>0</v>
      </c>
      <c r="F294" s="110">
        <v>0</v>
      </c>
      <c r="G294" s="110">
        <v>0</v>
      </c>
      <c r="H294" s="110">
        <v>0</v>
      </c>
    </row>
    <row r="295" spans="1:8" ht="22.5">
      <c r="A295" s="239" t="s">
        <v>344</v>
      </c>
      <c r="B295" s="109" t="s">
        <v>110</v>
      </c>
      <c r="C295" s="109" t="s">
        <v>345</v>
      </c>
      <c r="D295" s="110">
        <v>-28.11071399198108</v>
      </c>
      <c r="E295" s="110">
        <v>10.336598740739413</v>
      </c>
      <c r="F295" s="110">
        <v>-8.303281755679713</v>
      </c>
      <c r="G295" s="110">
        <v>-30.964000334960282</v>
      </c>
      <c r="H295" s="110">
        <v>-33.352680414240886</v>
      </c>
    </row>
    <row r="296" spans="1:8" ht="11.25">
      <c r="A296" s="239" t="s">
        <v>7</v>
      </c>
      <c r="B296" s="109" t="s">
        <v>7</v>
      </c>
      <c r="C296" s="109" t="s">
        <v>435</v>
      </c>
      <c r="D296" s="110">
        <v>14.1020525341832</v>
      </c>
      <c r="E296" s="110">
        <v>51.246342045311856</v>
      </c>
      <c r="F296" s="110">
        <v>54.64945787109343</v>
      </c>
      <c r="G296" s="110">
        <v>38.93234587041822</v>
      </c>
      <c r="H296" s="110">
        <v>31.040035185084424</v>
      </c>
    </row>
    <row r="297" spans="1:8" ht="11.25">
      <c r="A297" s="239" t="s">
        <v>8</v>
      </c>
      <c r="B297" s="109" t="s">
        <v>8</v>
      </c>
      <c r="C297" s="109" t="s">
        <v>436</v>
      </c>
      <c r="D297" s="110">
        <v>42.21276652616429</v>
      </c>
      <c r="E297" s="110">
        <v>40.909743304572444</v>
      </c>
      <c r="F297" s="110">
        <v>62.95273962677314</v>
      </c>
      <c r="G297" s="110">
        <v>69.8963462053785</v>
      </c>
      <c r="H297" s="110">
        <v>64.39271559932531</v>
      </c>
    </row>
    <row r="298" spans="1:8" ht="11.25">
      <c r="A298" s="239" t="s">
        <v>342</v>
      </c>
      <c r="B298" s="109" t="s">
        <v>109</v>
      </c>
      <c r="C298" s="109" t="s">
        <v>343</v>
      </c>
      <c r="D298" s="110">
        <v>-28.11071399198108</v>
      </c>
      <c r="E298" s="110">
        <v>10.336598740739413</v>
      </c>
      <c r="F298" s="110">
        <v>-8.303281755679713</v>
      </c>
      <c r="G298" s="110">
        <v>-30.964000334960282</v>
      </c>
      <c r="H298" s="110">
        <v>-33.352680414240886</v>
      </c>
    </row>
    <row r="299" spans="1:8" ht="11.25">
      <c r="A299" s="239" t="s">
        <v>10</v>
      </c>
      <c r="B299" s="109" t="s">
        <v>10</v>
      </c>
      <c r="C299" s="109" t="s">
        <v>437</v>
      </c>
      <c r="D299" s="110">
        <v>14.1020525341832</v>
      </c>
      <c r="E299" s="110">
        <v>51.246342045311856</v>
      </c>
      <c r="F299" s="110">
        <v>54.64945787109343</v>
      </c>
      <c r="G299" s="110">
        <v>38.93234587041822</v>
      </c>
      <c r="H299" s="110">
        <v>31.040035185084424</v>
      </c>
    </row>
    <row r="300" spans="1:8" ht="11.25">
      <c r="A300" s="239" t="s">
        <v>11</v>
      </c>
      <c r="B300" s="109" t="s">
        <v>11</v>
      </c>
      <c r="C300" s="109" t="s">
        <v>438</v>
      </c>
      <c r="D300" s="110">
        <v>42.21276652616429</v>
      </c>
      <c r="E300" s="110">
        <v>40.909743304572444</v>
      </c>
      <c r="F300" s="110">
        <v>62.95273962677314</v>
      </c>
      <c r="G300" s="110">
        <v>69.8963462053785</v>
      </c>
      <c r="H300" s="110">
        <v>64.39271559932531</v>
      </c>
    </row>
    <row r="301" spans="1:8" ht="22.5">
      <c r="A301" s="241" t="s">
        <v>346</v>
      </c>
      <c r="B301" s="111" t="s">
        <v>111</v>
      </c>
      <c r="C301" s="111" t="s">
        <v>461</v>
      </c>
      <c r="D301" s="112">
        <v>-484.38060026215675</v>
      </c>
      <c r="E301" s="112">
        <v>-288.4987620858519</v>
      </c>
      <c r="F301" s="112">
        <v>-316.8432859420037</v>
      </c>
      <c r="G301" s="112">
        <v>-371.7210682840464</v>
      </c>
      <c r="H301" s="112">
        <v>-276.76762455338496</v>
      </c>
    </row>
    <row r="302" spans="1:8" ht="11.25">
      <c r="A302" s="241" t="s">
        <v>347</v>
      </c>
      <c r="B302" s="111" t="s">
        <v>112</v>
      </c>
      <c r="C302" s="111" t="s">
        <v>348</v>
      </c>
      <c r="D302" s="112">
        <v>0</v>
      </c>
      <c r="E302" s="112">
        <v>0</v>
      </c>
      <c r="F302" s="112">
        <v>0</v>
      </c>
      <c r="G302" s="112">
        <v>0</v>
      </c>
      <c r="H302" s="112">
        <v>0</v>
      </c>
    </row>
    <row r="303" spans="1:8" ht="22.5">
      <c r="A303" s="241" t="s">
        <v>349</v>
      </c>
      <c r="B303" s="111" t="s">
        <v>113</v>
      </c>
      <c r="C303" s="111" t="s">
        <v>350</v>
      </c>
      <c r="D303" s="112">
        <v>-395.8614250282717</v>
      </c>
      <c r="E303" s="112">
        <v>-224.649749762319</v>
      </c>
      <c r="F303" s="112">
        <v>-377.3472355773102</v>
      </c>
      <c r="G303" s="112">
        <v>-412.41815508661114</v>
      </c>
      <c r="H303" s="112">
        <v>-193.82857826867615</v>
      </c>
    </row>
    <row r="304" spans="1:8" ht="11.25">
      <c r="A304" s="241" t="s">
        <v>452</v>
      </c>
      <c r="B304" s="111" t="s">
        <v>114</v>
      </c>
      <c r="C304" s="111" t="s">
        <v>351</v>
      </c>
      <c r="D304" s="112">
        <v>-174.46231327747506</v>
      </c>
      <c r="E304" s="112">
        <v>-158.94120365221448</v>
      </c>
      <c r="F304" s="112">
        <v>-226.81069637883004</v>
      </c>
      <c r="G304" s="112">
        <v>-188.28705292372476</v>
      </c>
      <c r="H304" s="112">
        <v>-67.46419754429874</v>
      </c>
    </row>
    <row r="305" spans="1:8" ht="11.25">
      <c r="A305" s="242" t="s">
        <v>456</v>
      </c>
      <c r="B305" s="243" t="s">
        <v>454</v>
      </c>
      <c r="C305" s="243" t="s">
        <v>455</v>
      </c>
      <c r="D305" s="244">
        <v>20.701688598745758</v>
      </c>
      <c r="E305" s="244">
        <v>23.157594848153266</v>
      </c>
      <c r="F305" s="244">
        <v>30.764337031252513</v>
      </c>
      <c r="G305" s="244">
        <v>6.320653746770026</v>
      </c>
      <c r="H305" s="244">
        <v>14.716012024593285</v>
      </c>
    </row>
    <row r="306" spans="1:8" ht="11.25">
      <c r="A306" s="239" t="s">
        <v>352</v>
      </c>
      <c r="B306" s="109" t="s">
        <v>115</v>
      </c>
      <c r="C306" s="109" t="s">
        <v>353</v>
      </c>
      <c r="D306" s="110">
        <v>14.319965045748944</v>
      </c>
      <c r="E306" s="110">
        <v>8.17592587941952</v>
      </c>
      <c r="F306" s="110">
        <v>28.323081778221457</v>
      </c>
      <c r="G306" s="110">
        <v>13.811798928127093</v>
      </c>
      <c r="H306" s="110">
        <v>8.247832399296296</v>
      </c>
    </row>
    <row r="307" spans="1:8" ht="22.5">
      <c r="A307" s="239" t="s">
        <v>354</v>
      </c>
      <c r="B307" s="109" t="s">
        <v>116</v>
      </c>
      <c r="C307" s="109" t="s">
        <v>355</v>
      </c>
      <c r="D307" s="110">
        <v>14.319965045748944</v>
      </c>
      <c r="E307" s="110">
        <v>8.17592587941952</v>
      </c>
      <c r="F307" s="110">
        <v>28.323081778221457</v>
      </c>
      <c r="G307" s="110">
        <v>13.811798928127093</v>
      </c>
      <c r="H307" s="110">
        <v>8.247832399296296</v>
      </c>
    </row>
    <row r="308" spans="1:8" ht="11.25">
      <c r="A308" s="239" t="s">
        <v>429</v>
      </c>
      <c r="B308" s="109" t="s">
        <v>117</v>
      </c>
      <c r="C308" s="109" t="s">
        <v>356</v>
      </c>
      <c r="D308" s="110">
        <v>14.319965045748944</v>
      </c>
      <c r="E308" s="110">
        <v>8.17592587941952</v>
      </c>
      <c r="F308" s="110">
        <v>28.323081778221457</v>
      </c>
      <c r="G308" s="110">
        <v>13.811798928127093</v>
      </c>
      <c r="H308" s="110">
        <v>8.247832399296296</v>
      </c>
    </row>
    <row r="309" spans="1:8" ht="11.25">
      <c r="A309" s="239" t="s">
        <v>359</v>
      </c>
      <c r="B309" s="109" t="s">
        <v>119</v>
      </c>
      <c r="C309" s="109" t="s">
        <v>360</v>
      </c>
      <c r="D309" s="110">
        <v>6.381723552996812</v>
      </c>
      <c r="E309" s="110">
        <v>14.981668968733747</v>
      </c>
      <c r="F309" s="110">
        <v>2.441255253031059</v>
      </c>
      <c r="G309" s="110">
        <v>-7.4911451813570675</v>
      </c>
      <c r="H309" s="110">
        <v>6.468179625296987</v>
      </c>
    </row>
    <row r="310" spans="1:8" ht="11.25">
      <c r="A310" s="239" t="s">
        <v>430</v>
      </c>
      <c r="B310" s="109" t="s">
        <v>120</v>
      </c>
      <c r="C310" s="109" t="s">
        <v>361</v>
      </c>
      <c r="D310" s="110">
        <v>1.073997378431171</v>
      </c>
      <c r="E310" s="110">
        <v>1.6939072954598455</v>
      </c>
      <c r="F310" s="110">
        <v>3.0138953741124186</v>
      </c>
      <c r="G310" s="110">
        <v>1.9268089769355916</v>
      </c>
      <c r="H310" s="110">
        <v>0.2800468832181656</v>
      </c>
    </row>
    <row r="311" spans="1:8" ht="22.5">
      <c r="A311" s="239" t="s">
        <v>362</v>
      </c>
      <c r="B311" s="109" t="s">
        <v>121</v>
      </c>
      <c r="C311" s="109" t="s">
        <v>363</v>
      </c>
      <c r="D311" s="110">
        <v>5.307726174565642</v>
      </c>
      <c r="E311" s="110">
        <v>13.287761673273897</v>
      </c>
      <c r="F311" s="110">
        <v>-0.5726401210813598</v>
      </c>
      <c r="G311" s="110">
        <v>-9.417954158292659</v>
      </c>
      <c r="H311" s="110">
        <v>6.188132742078821</v>
      </c>
    </row>
    <row r="312" spans="1:8" ht="11.25">
      <c r="A312" s="242" t="s">
        <v>458</v>
      </c>
      <c r="B312" s="243" t="s">
        <v>457</v>
      </c>
      <c r="C312" s="243" t="s">
        <v>459</v>
      </c>
      <c r="D312" s="244">
        <v>195.1640018762208</v>
      </c>
      <c r="E312" s="244">
        <v>182.09879850036774</v>
      </c>
      <c r="F312" s="244">
        <v>257.57503341008254</v>
      </c>
      <c r="G312" s="244">
        <v>194.60770667049476</v>
      </c>
      <c r="H312" s="244">
        <v>82.18020956889201</v>
      </c>
    </row>
    <row r="313" spans="1:8" ht="11.25">
      <c r="A313" s="239" t="s">
        <v>352</v>
      </c>
      <c r="B313" s="109" t="s">
        <v>115</v>
      </c>
      <c r="C313" s="109" t="s">
        <v>353</v>
      </c>
      <c r="D313" s="110">
        <v>103.9287028374627</v>
      </c>
      <c r="E313" s="110">
        <v>69.38244282203527</v>
      </c>
      <c r="F313" s="110">
        <v>129.10020835010545</v>
      </c>
      <c r="G313" s="110">
        <v>150.58822494975598</v>
      </c>
      <c r="H313" s="110">
        <v>121.95590075629794</v>
      </c>
    </row>
    <row r="314" spans="1:8" ht="22.5">
      <c r="A314" s="239" t="s">
        <v>354</v>
      </c>
      <c r="B314" s="109" t="s">
        <v>116</v>
      </c>
      <c r="C314" s="109" t="s">
        <v>355</v>
      </c>
      <c r="D314" s="110">
        <v>112.49733409581575</v>
      </c>
      <c r="E314" s="110">
        <v>69.8341514341579</v>
      </c>
      <c r="F314" s="110">
        <v>96.2487487722801</v>
      </c>
      <c r="G314" s="110">
        <v>39.50858780744569</v>
      </c>
      <c r="H314" s="110">
        <v>39.72148856484756</v>
      </c>
    </row>
    <row r="315" spans="1:8" ht="11.25">
      <c r="A315" s="239" t="s">
        <v>429</v>
      </c>
      <c r="B315" s="109" t="s">
        <v>117</v>
      </c>
      <c r="C315" s="109" t="s">
        <v>356</v>
      </c>
      <c r="D315" s="110">
        <v>112.49733409581575</v>
      </c>
      <c r="E315" s="110">
        <v>69.8341514341579</v>
      </c>
      <c r="F315" s="110">
        <v>96.2487487722801</v>
      </c>
      <c r="G315" s="110">
        <v>39.50858780744569</v>
      </c>
      <c r="H315" s="110">
        <v>39.72148856484756</v>
      </c>
    </row>
    <row r="316" spans="1:8" ht="11.25">
      <c r="A316" s="239" t="s">
        <v>357</v>
      </c>
      <c r="B316" s="109" t="s">
        <v>118</v>
      </c>
      <c r="C316" s="109" t="s">
        <v>358</v>
      </c>
      <c r="D316" s="110">
        <v>-8.568631258353037</v>
      </c>
      <c r="E316" s="110">
        <v>-0.45170861212263186</v>
      </c>
      <c r="F316" s="110">
        <v>32.85145957782535</v>
      </c>
      <c r="G316" s="110">
        <v>111.07963714231029</v>
      </c>
      <c r="H316" s="110">
        <v>82.23441219145037</v>
      </c>
    </row>
    <row r="317" spans="1:8" ht="11.25">
      <c r="A317" s="239" t="s">
        <v>359</v>
      </c>
      <c r="B317" s="109" t="s">
        <v>119</v>
      </c>
      <c r="C317" s="109" t="s">
        <v>360</v>
      </c>
      <c r="D317" s="110">
        <v>91.2352990387581</v>
      </c>
      <c r="E317" s="110">
        <v>112.71635567833248</v>
      </c>
      <c r="F317" s="110">
        <v>128.4748250599771</v>
      </c>
      <c r="G317" s="110">
        <v>44.01948172073882</v>
      </c>
      <c r="H317" s="110">
        <v>-39.775691187405904</v>
      </c>
    </row>
    <row r="318" spans="1:8" ht="11.25">
      <c r="A318" s="239" t="s">
        <v>430</v>
      </c>
      <c r="B318" s="109" t="s">
        <v>120</v>
      </c>
      <c r="C318" s="109" t="s">
        <v>361</v>
      </c>
      <c r="D318" s="110">
        <v>91.2352990387581</v>
      </c>
      <c r="E318" s="110">
        <v>112.71635567833248</v>
      </c>
      <c r="F318" s="110">
        <v>128.4748250599771</v>
      </c>
      <c r="G318" s="110">
        <v>44.01948172073882</v>
      </c>
      <c r="H318" s="110">
        <v>-39.775691187405904</v>
      </c>
    </row>
    <row r="319" spans="1:8" ht="11.25">
      <c r="A319" s="241" t="s">
        <v>453</v>
      </c>
      <c r="B319" s="111" t="s">
        <v>122</v>
      </c>
      <c r="C319" s="111" t="s">
        <v>364</v>
      </c>
      <c r="D319" s="112">
        <v>-16.608046417189268</v>
      </c>
      <c r="E319" s="112">
        <v>-2.2434861068757055</v>
      </c>
      <c r="F319" s="112">
        <v>-5.447615888708196</v>
      </c>
      <c r="G319" s="112">
        <v>-3.637527227485884</v>
      </c>
      <c r="H319" s="112">
        <v>-0.3252157353501278</v>
      </c>
    </row>
    <row r="320" spans="1:8" ht="11.25">
      <c r="A320" s="242" t="s">
        <v>456</v>
      </c>
      <c r="B320" s="243" t="s">
        <v>454</v>
      </c>
      <c r="C320" s="243" t="s">
        <v>455</v>
      </c>
      <c r="D320" s="244">
        <v>-5.432247609746067</v>
      </c>
      <c r="E320" s="244">
        <v>0.015056953737420848</v>
      </c>
      <c r="F320" s="244">
        <v>-1.2130928880802485</v>
      </c>
      <c r="G320" s="244">
        <v>-0.009003780266054168</v>
      </c>
      <c r="H320" s="244">
        <v>0</v>
      </c>
    </row>
    <row r="321" spans="1:8" ht="11.25">
      <c r="A321" s="239" t="s">
        <v>352</v>
      </c>
      <c r="B321" s="109" t="s">
        <v>115</v>
      </c>
      <c r="C321" s="109" t="s">
        <v>353</v>
      </c>
      <c r="D321" s="110">
        <v>0.1400866145779788</v>
      </c>
      <c r="E321" s="110">
        <v>0</v>
      </c>
      <c r="F321" s="110">
        <v>0</v>
      </c>
      <c r="G321" s="110">
        <v>-0.009003780266054168</v>
      </c>
      <c r="H321" s="110">
        <v>0</v>
      </c>
    </row>
    <row r="322" spans="1:8" ht="11.25">
      <c r="A322" s="239" t="s">
        <v>367</v>
      </c>
      <c r="B322" s="109" t="s">
        <v>124</v>
      </c>
      <c r="C322" s="109" t="s">
        <v>368</v>
      </c>
      <c r="D322" s="110">
        <v>0</v>
      </c>
      <c r="E322" s="110">
        <v>0</v>
      </c>
      <c r="F322" s="110">
        <v>0</v>
      </c>
      <c r="G322" s="110">
        <v>-0.009003780266054168</v>
      </c>
      <c r="H322" s="110">
        <v>0</v>
      </c>
    </row>
    <row r="323" spans="1:8" ht="11.25">
      <c r="A323" s="239" t="s">
        <v>369</v>
      </c>
      <c r="B323" s="109" t="s">
        <v>125</v>
      </c>
      <c r="C323" s="109" t="s">
        <v>370</v>
      </c>
      <c r="D323" s="110">
        <v>0.1400866145779788</v>
      </c>
      <c r="E323" s="110">
        <v>0</v>
      </c>
      <c r="F323" s="110">
        <v>0</v>
      </c>
      <c r="G323" s="110">
        <v>0</v>
      </c>
      <c r="H323" s="110">
        <v>0</v>
      </c>
    </row>
    <row r="324" spans="1:8" ht="11.25" customHeight="1">
      <c r="A324" s="239" t="s">
        <v>373</v>
      </c>
      <c r="B324" s="109" t="s">
        <v>127</v>
      </c>
      <c r="C324" s="109" t="s">
        <v>374</v>
      </c>
      <c r="D324" s="110">
        <v>0.1400866145779788</v>
      </c>
      <c r="E324" s="110">
        <v>0</v>
      </c>
      <c r="F324" s="110">
        <v>0</v>
      </c>
      <c r="G324" s="110">
        <v>0</v>
      </c>
      <c r="H324" s="110">
        <v>0</v>
      </c>
    </row>
    <row r="325" spans="1:8" ht="11.25">
      <c r="A325" s="239" t="s">
        <v>359</v>
      </c>
      <c r="B325" s="109" t="s">
        <v>128</v>
      </c>
      <c r="C325" s="109" t="s">
        <v>375</v>
      </c>
      <c r="D325" s="110">
        <v>-5.572334224324046</v>
      </c>
      <c r="E325" s="110">
        <v>0.015056953737420848</v>
      </c>
      <c r="F325" s="110">
        <v>-1.2130928880802485</v>
      </c>
      <c r="G325" s="110">
        <v>0</v>
      </c>
      <c r="H325" s="110">
        <v>0</v>
      </c>
    </row>
    <row r="326" spans="1:8" ht="11.25">
      <c r="A326" s="239" t="s">
        <v>367</v>
      </c>
      <c r="B326" s="109" t="s">
        <v>124</v>
      </c>
      <c r="C326" s="109" t="s">
        <v>368</v>
      </c>
      <c r="D326" s="110">
        <v>-5.572334224324046</v>
      </c>
      <c r="E326" s="110">
        <v>0.015056953737420848</v>
      </c>
      <c r="F326" s="110">
        <v>0</v>
      </c>
      <c r="G326" s="110">
        <v>0</v>
      </c>
      <c r="H326" s="110">
        <v>0</v>
      </c>
    </row>
    <row r="327" spans="1:8" ht="11.25">
      <c r="A327" s="239" t="s">
        <v>378</v>
      </c>
      <c r="B327" s="109" t="s">
        <v>130</v>
      </c>
      <c r="C327" s="109" t="s">
        <v>379</v>
      </c>
      <c r="D327" s="110">
        <v>-5.572334224324046</v>
      </c>
      <c r="E327" s="110">
        <v>0.015056953737420848</v>
      </c>
      <c r="F327" s="110">
        <v>0</v>
      </c>
      <c r="G327" s="110">
        <v>0</v>
      </c>
      <c r="H327" s="110">
        <v>0</v>
      </c>
    </row>
    <row r="328" spans="1:8" ht="11.25">
      <c r="A328" s="239" t="s">
        <v>369</v>
      </c>
      <c r="B328" s="109" t="s">
        <v>125</v>
      </c>
      <c r="C328" s="109" t="s">
        <v>370</v>
      </c>
      <c r="D328" s="110">
        <v>0</v>
      </c>
      <c r="E328" s="110">
        <v>0</v>
      </c>
      <c r="F328" s="110">
        <v>-1.2130928880802485</v>
      </c>
      <c r="G328" s="110">
        <v>0</v>
      </c>
      <c r="H328" s="110">
        <v>0</v>
      </c>
    </row>
    <row r="329" spans="1:8" ht="11.25">
      <c r="A329" s="239" t="s">
        <v>378</v>
      </c>
      <c r="B329" s="109" t="s">
        <v>130</v>
      </c>
      <c r="C329" s="109" t="s">
        <v>379</v>
      </c>
      <c r="D329" s="110">
        <v>0</v>
      </c>
      <c r="E329" s="110">
        <v>0</v>
      </c>
      <c r="F329" s="110">
        <v>-1.2130928880802485</v>
      </c>
      <c r="G329" s="110">
        <v>0</v>
      </c>
      <c r="H329" s="110">
        <v>0</v>
      </c>
    </row>
    <row r="330" spans="1:8" ht="11.25" customHeight="1">
      <c r="A330" s="239" t="s">
        <v>373</v>
      </c>
      <c r="B330" s="109" t="s">
        <v>127</v>
      </c>
      <c r="C330" s="109" t="s">
        <v>374</v>
      </c>
      <c r="D330" s="110">
        <v>0</v>
      </c>
      <c r="E330" s="110">
        <v>0</v>
      </c>
      <c r="F330" s="110">
        <v>-1.2130928880802485</v>
      </c>
      <c r="G330" s="110">
        <v>0</v>
      </c>
      <c r="H330" s="110">
        <v>0</v>
      </c>
    </row>
    <row r="331" spans="1:8" ht="11.25">
      <c r="A331" s="239" t="s">
        <v>382</v>
      </c>
      <c r="B331" s="109" t="s">
        <v>132</v>
      </c>
      <c r="C331" s="109" t="s">
        <v>383</v>
      </c>
      <c r="D331" s="110">
        <v>0</v>
      </c>
      <c r="E331" s="110">
        <v>0</v>
      </c>
      <c r="F331" s="110">
        <v>-1.2130928880802485</v>
      </c>
      <c r="G331" s="110">
        <v>0</v>
      </c>
      <c r="H331" s="110">
        <v>0</v>
      </c>
    </row>
    <row r="332" spans="1:8" ht="11.25">
      <c r="A332" s="242" t="s">
        <v>458</v>
      </c>
      <c r="B332" s="243" t="s">
        <v>457</v>
      </c>
      <c r="C332" s="243" t="s">
        <v>459</v>
      </c>
      <c r="D332" s="244">
        <v>11.175798807443199</v>
      </c>
      <c r="E332" s="244">
        <v>2.258543060613126</v>
      </c>
      <c r="F332" s="244">
        <v>4.234523000627946</v>
      </c>
      <c r="G332" s="244">
        <v>3.62852344721983</v>
      </c>
      <c r="H332" s="244">
        <v>0.3252157353501278</v>
      </c>
    </row>
    <row r="333" spans="1:8" ht="11.25">
      <c r="A333" s="239" t="s">
        <v>352</v>
      </c>
      <c r="B333" s="109" t="s">
        <v>115</v>
      </c>
      <c r="C333" s="109" t="s">
        <v>353</v>
      </c>
      <c r="D333" s="110">
        <v>11.175798807443199</v>
      </c>
      <c r="E333" s="110">
        <v>2.2886569680879685</v>
      </c>
      <c r="F333" s="110">
        <v>4.234523000627946</v>
      </c>
      <c r="G333" s="110">
        <v>3.5654969853574503</v>
      </c>
      <c r="H333" s="110">
        <v>-0.02710131127917732</v>
      </c>
    </row>
    <row r="334" spans="1:8" ht="11.25">
      <c r="A334" s="239" t="s">
        <v>367</v>
      </c>
      <c r="B334" s="109" t="s">
        <v>124</v>
      </c>
      <c r="C334" s="109" t="s">
        <v>368</v>
      </c>
      <c r="D334" s="110">
        <v>10.195192505397348</v>
      </c>
      <c r="E334" s="110">
        <v>2.409112597987334</v>
      </c>
      <c r="F334" s="110">
        <v>4.234523000627946</v>
      </c>
      <c r="G334" s="110">
        <v>3.5654969853574503</v>
      </c>
      <c r="H334" s="110">
        <v>-0.02710131127917732</v>
      </c>
    </row>
    <row r="335" spans="1:8" ht="11.25" customHeight="1">
      <c r="A335" s="239" t="s">
        <v>369</v>
      </c>
      <c r="B335" s="109" t="s">
        <v>125</v>
      </c>
      <c r="C335" s="109" t="s">
        <v>370</v>
      </c>
      <c r="D335" s="110">
        <v>0.9806063020458518</v>
      </c>
      <c r="E335" s="110">
        <v>-0.12045562989936678</v>
      </c>
      <c r="F335" s="110">
        <v>0</v>
      </c>
      <c r="G335" s="110">
        <v>0</v>
      </c>
      <c r="H335" s="110">
        <v>0</v>
      </c>
    </row>
    <row r="336" spans="1:8" ht="11.25" customHeight="1">
      <c r="A336" s="239" t="s">
        <v>373</v>
      </c>
      <c r="B336" s="109" t="s">
        <v>127</v>
      </c>
      <c r="C336" s="109" t="s">
        <v>374</v>
      </c>
      <c r="D336" s="110">
        <v>0.9806063020458518</v>
      </c>
      <c r="E336" s="110">
        <v>-0.12045562989936678</v>
      </c>
      <c r="F336" s="110">
        <v>0</v>
      </c>
      <c r="G336" s="110">
        <v>0</v>
      </c>
      <c r="H336" s="110">
        <v>0</v>
      </c>
    </row>
    <row r="337" spans="1:8" ht="11.25" customHeight="1">
      <c r="A337" s="239" t="s">
        <v>359</v>
      </c>
      <c r="B337" s="109" t="s">
        <v>128</v>
      </c>
      <c r="C337" s="109" t="s">
        <v>375</v>
      </c>
      <c r="D337" s="110">
        <v>0</v>
      </c>
      <c r="E337" s="110">
        <v>-0.030113907474841703</v>
      </c>
      <c r="F337" s="110">
        <v>0</v>
      </c>
      <c r="G337" s="110">
        <v>0.06302646186237917</v>
      </c>
      <c r="H337" s="110">
        <v>0.3523170466293052</v>
      </c>
    </row>
    <row r="338" spans="1:8" ht="11.25">
      <c r="A338" s="239" t="s">
        <v>304</v>
      </c>
      <c r="B338" s="109" t="s">
        <v>90</v>
      </c>
      <c r="C338" s="109" t="s">
        <v>305</v>
      </c>
      <c r="D338" s="110">
        <v>0</v>
      </c>
      <c r="E338" s="110">
        <v>0</v>
      </c>
      <c r="F338" s="110">
        <v>0</v>
      </c>
      <c r="G338" s="110">
        <v>0.06302646186237917</v>
      </c>
      <c r="H338" s="110">
        <v>0.3523170466293052</v>
      </c>
    </row>
    <row r="339" spans="1:8" ht="11.25">
      <c r="A339" s="239" t="s">
        <v>376</v>
      </c>
      <c r="B339" s="109" t="s">
        <v>129</v>
      </c>
      <c r="C339" s="109" t="s">
        <v>377</v>
      </c>
      <c r="D339" s="110">
        <v>0</v>
      </c>
      <c r="E339" s="110">
        <v>0</v>
      </c>
      <c r="F339" s="110">
        <v>0</v>
      </c>
      <c r="G339" s="110">
        <v>0.06302646186237917</v>
      </c>
      <c r="H339" s="110">
        <v>0.3523170466293052</v>
      </c>
    </row>
    <row r="340" spans="1:8" ht="11.25">
      <c r="A340" s="239" t="s">
        <v>369</v>
      </c>
      <c r="B340" s="109" t="s">
        <v>125</v>
      </c>
      <c r="C340" s="109" t="s">
        <v>370</v>
      </c>
      <c r="D340" s="110">
        <v>0</v>
      </c>
      <c r="E340" s="110">
        <v>-0.030113907474841703</v>
      </c>
      <c r="F340" s="110">
        <v>0</v>
      </c>
      <c r="G340" s="110">
        <v>0</v>
      </c>
      <c r="H340" s="110">
        <v>0</v>
      </c>
    </row>
    <row r="341" spans="1:8" ht="11.25">
      <c r="A341" s="239" t="s">
        <v>378</v>
      </c>
      <c r="B341" s="109" t="s">
        <v>130</v>
      </c>
      <c r="C341" s="109" t="s">
        <v>379</v>
      </c>
      <c r="D341" s="110">
        <v>0</v>
      </c>
      <c r="E341" s="110">
        <v>-0.030113907474841703</v>
      </c>
      <c r="F341" s="110">
        <v>0</v>
      </c>
      <c r="G341" s="110">
        <v>0</v>
      </c>
      <c r="H341" s="110">
        <v>0</v>
      </c>
    </row>
    <row r="342" spans="1:8" ht="11.25" customHeight="1">
      <c r="A342" s="239" t="s">
        <v>373</v>
      </c>
      <c r="B342" s="109" t="s">
        <v>127</v>
      </c>
      <c r="C342" s="109" t="s">
        <v>374</v>
      </c>
      <c r="D342" s="110">
        <v>0</v>
      </c>
      <c r="E342" s="110">
        <v>-0.030113907474841703</v>
      </c>
      <c r="F342" s="110">
        <v>0</v>
      </c>
      <c r="G342" s="110">
        <v>0</v>
      </c>
      <c r="H342" s="110">
        <v>0</v>
      </c>
    </row>
    <row r="343" spans="1:8" ht="11.25">
      <c r="A343" s="239" t="s">
        <v>382</v>
      </c>
      <c r="B343" s="109" t="s">
        <v>132</v>
      </c>
      <c r="C343" s="109" t="s">
        <v>383</v>
      </c>
      <c r="D343" s="110">
        <v>0</v>
      </c>
      <c r="E343" s="110">
        <v>-0.030113907474841703</v>
      </c>
      <c r="F343" s="110">
        <v>0</v>
      </c>
      <c r="G343" s="110">
        <v>0</v>
      </c>
      <c r="H343" s="110">
        <v>0</v>
      </c>
    </row>
    <row r="344" spans="1:8" ht="22.5">
      <c r="A344" s="241" t="s">
        <v>384</v>
      </c>
      <c r="B344" s="111" t="s">
        <v>133</v>
      </c>
      <c r="C344" s="111" t="s">
        <v>385</v>
      </c>
      <c r="D344" s="112">
        <v>0.18678215277063842</v>
      </c>
      <c r="E344" s="112">
        <v>-0.08281324555581467</v>
      </c>
      <c r="F344" s="112">
        <v>-0.4596190445521439</v>
      </c>
      <c r="G344" s="112">
        <v>-0.6302646186237917</v>
      </c>
      <c r="H344" s="112">
        <v>0.44265475089322964</v>
      </c>
    </row>
    <row r="345" spans="1:8" ht="11.25">
      <c r="A345" s="239" t="s">
        <v>386</v>
      </c>
      <c r="B345" s="109" t="s">
        <v>134</v>
      </c>
      <c r="C345" s="109" t="s">
        <v>387</v>
      </c>
      <c r="D345" s="110">
        <v>0.18678215277063842</v>
      </c>
      <c r="E345" s="110">
        <v>-0.08281324555581467</v>
      </c>
      <c r="F345" s="110">
        <v>-0.4596190445521439</v>
      </c>
      <c r="G345" s="110">
        <v>-0.6302646186237917</v>
      </c>
      <c r="H345" s="110">
        <v>0.44265475089322964</v>
      </c>
    </row>
    <row r="346" spans="1:8" ht="11.25">
      <c r="A346" s="242" t="s">
        <v>456</v>
      </c>
      <c r="B346" s="243" t="s">
        <v>454</v>
      </c>
      <c r="C346" s="243" t="s">
        <v>455</v>
      </c>
      <c r="D346" s="244">
        <v>0.18678215277063842</v>
      </c>
      <c r="E346" s="244">
        <v>0.0903417224245251</v>
      </c>
      <c r="F346" s="244">
        <v>0.08288212278809151</v>
      </c>
      <c r="G346" s="244">
        <v>0</v>
      </c>
      <c r="H346" s="244">
        <v>0</v>
      </c>
    </row>
    <row r="347" spans="1:8" ht="11.25">
      <c r="A347" s="239" t="s">
        <v>386</v>
      </c>
      <c r="B347" s="109" t="s">
        <v>134</v>
      </c>
      <c r="C347" s="109" t="s">
        <v>387</v>
      </c>
      <c r="D347" s="110">
        <v>0.18678215277063842</v>
      </c>
      <c r="E347" s="110">
        <v>0.0903417224245251</v>
      </c>
      <c r="F347" s="110">
        <v>0.08288212278809151</v>
      </c>
      <c r="G347" s="110">
        <v>0</v>
      </c>
      <c r="H347" s="110">
        <v>0</v>
      </c>
    </row>
    <row r="348" spans="1:8" ht="11.25">
      <c r="A348" s="242" t="s">
        <v>458</v>
      </c>
      <c r="B348" s="243" t="s">
        <v>457</v>
      </c>
      <c r="C348" s="243" t="s">
        <v>459</v>
      </c>
      <c r="D348" s="244">
        <v>0</v>
      </c>
      <c r="E348" s="244">
        <v>0.17315496798033977</v>
      </c>
      <c r="F348" s="244">
        <v>0.5425011673402353</v>
      </c>
      <c r="G348" s="244">
        <v>0.6302646186237917</v>
      </c>
      <c r="H348" s="244">
        <v>-0.44265475089322964</v>
      </c>
    </row>
    <row r="349" spans="1:8" ht="11.25">
      <c r="A349" s="239" t="s">
        <v>386</v>
      </c>
      <c r="B349" s="109" t="s">
        <v>135</v>
      </c>
      <c r="C349" s="109" t="s">
        <v>387</v>
      </c>
      <c r="D349" s="110">
        <v>0</v>
      </c>
      <c r="E349" s="110">
        <v>0.17315496798033977</v>
      </c>
      <c r="F349" s="110">
        <v>0.5425011673402353</v>
      </c>
      <c r="G349" s="110">
        <v>0.6302646186237917</v>
      </c>
      <c r="H349" s="110">
        <v>-0.44265475089322964</v>
      </c>
    </row>
    <row r="350" spans="1:8" ht="11.25">
      <c r="A350" s="241" t="s">
        <v>460</v>
      </c>
      <c r="B350" s="111" t="s">
        <v>136</v>
      </c>
      <c r="C350" s="111" t="s">
        <v>388</v>
      </c>
      <c r="D350" s="112">
        <v>-593.0566828158733</v>
      </c>
      <c r="E350" s="112">
        <v>-275.7229368396506</v>
      </c>
      <c r="F350" s="112">
        <v>261.07868678248815</v>
      </c>
      <c r="G350" s="112">
        <v>56.09355105751749</v>
      </c>
      <c r="H350" s="112">
        <v>-606.3015021673287</v>
      </c>
    </row>
    <row r="351" spans="1:8" ht="11.25">
      <c r="A351" s="242" t="s">
        <v>456</v>
      </c>
      <c r="B351" s="243" t="s">
        <v>454</v>
      </c>
      <c r="C351" s="243" t="s">
        <v>455</v>
      </c>
      <c r="D351" s="244">
        <v>-246.52909388814638</v>
      </c>
      <c r="E351" s="244">
        <v>314.9237158950258</v>
      </c>
      <c r="F351" s="244">
        <v>242.35486177081475</v>
      </c>
      <c r="G351" s="244">
        <v>-0.9003780266054103</v>
      </c>
      <c r="H351" s="244">
        <v>-380.90893002883723</v>
      </c>
    </row>
    <row r="352" spans="1:8" ht="11.25">
      <c r="A352" s="242" t="s">
        <v>458</v>
      </c>
      <c r="B352" s="243" t="s">
        <v>457</v>
      </c>
      <c r="C352" s="243" t="s">
        <v>459</v>
      </c>
      <c r="D352" s="244">
        <v>346.5275889277269</v>
      </c>
      <c r="E352" s="244">
        <v>590.6466527346764</v>
      </c>
      <c r="F352" s="244">
        <v>-18.723825011673373</v>
      </c>
      <c r="G352" s="244">
        <v>-56.9939290841229</v>
      </c>
      <c r="H352" s="244">
        <v>225.39257213849137</v>
      </c>
    </row>
    <row r="353" spans="1:8" ht="11.25">
      <c r="A353" s="241" t="s">
        <v>389</v>
      </c>
      <c r="B353" s="111" t="s">
        <v>137</v>
      </c>
      <c r="C353" s="111" t="s">
        <v>390</v>
      </c>
      <c r="D353" s="112">
        <v>-191.45170658990435</v>
      </c>
      <c r="E353" s="112">
        <v>-27.87042136796599</v>
      </c>
      <c r="F353" s="112">
        <v>140.83933083227328</v>
      </c>
      <c r="G353" s="112">
        <v>69.92335754617665</v>
      </c>
      <c r="H353" s="112">
        <v>-307.92509875401265</v>
      </c>
    </row>
    <row r="354" spans="1:8" ht="11.25">
      <c r="A354" s="242" t="s">
        <v>456</v>
      </c>
      <c r="B354" s="243" t="s">
        <v>454</v>
      </c>
      <c r="C354" s="243" t="s">
        <v>455</v>
      </c>
      <c r="D354" s="244">
        <v>-195.6932179757376</v>
      </c>
      <c r="E354" s="244">
        <v>142.36349758731413</v>
      </c>
      <c r="F354" s="244">
        <v>59.55457259246136</v>
      </c>
      <c r="G354" s="244">
        <v>-37.896911139821995</v>
      </c>
      <c r="H354" s="244">
        <v>-307.17529580862214</v>
      </c>
    </row>
    <row r="355" spans="1:8" ht="11.25">
      <c r="A355" s="239" t="s">
        <v>367</v>
      </c>
      <c r="B355" s="109" t="s">
        <v>124</v>
      </c>
      <c r="C355" s="109" t="s">
        <v>368</v>
      </c>
      <c r="D355" s="110">
        <v>72.42477973681505</v>
      </c>
      <c r="E355" s="110">
        <v>335.7625398676162</v>
      </c>
      <c r="F355" s="110">
        <v>-135.36157598982408</v>
      </c>
      <c r="G355" s="110">
        <v>155.52229653555366</v>
      </c>
      <c r="H355" s="110">
        <v>70.18336244264286</v>
      </c>
    </row>
    <row r="356" spans="1:8" ht="11.25">
      <c r="A356" s="239" t="s">
        <v>376</v>
      </c>
      <c r="B356" s="109" t="s">
        <v>129</v>
      </c>
      <c r="C356" s="109" t="s">
        <v>377</v>
      </c>
      <c r="D356" s="110">
        <v>72.42477973681505</v>
      </c>
      <c r="E356" s="110">
        <v>335.7625398676162</v>
      </c>
      <c r="F356" s="110">
        <v>-135.36157598982408</v>
      </c>
      <c r="G356" s="110">
        <v>155.52229653555366</v>
      </c>
      <c r="H356" s="110">
        <v>70.18336244264286</v>
      </c>
    </row>
    <row r="357" spans="1:8" ht="11.25">
      <c r="A357" s="239" t="s">
        <v>369</v>
      </c>
      <c r="B357" s="109" t="s">
        <v>125</v>
      </c>
      <c r="C357" s="109" t="s">
        <v>370</v>
      </c>
      <c r="D357" s="110">
        <v>-268.11799771255266</v>
      </c>
      <c r="E357" s="110">
        <v>-193.39904228030207</v>
      </c>
      <c r="F357" s="110">
        <v>194.9161485822854</v>
      </c>
      <c r="G357" s="110">
        <v>-193.41920767537562</v>
      </c>
      <c r="H357" s="110">
        <v>-377.35865825126496</v>
      </c>
    </row>
    <row r="358" spans="1:8" ht="11.25">
      <c r="A358" s="239" t="s">
        <v>376</v>
      </c>
      <c r="B358" s="109" t="s">
        <v>129</v>
      </c>
      <c r="C358" s="109" t="s">
        <v>377</v>
      </c>
      <c r="D358" s="110">
        <v>-268.11799771255266</v>
      </c>
      <c r="E358" s="110">
        <v>-193.39904228030207</v>
      </c>
      <c r="F358" s="110">
        <v>194.9161485822854</v>
      </c>
      <c r="G358" s="110">
        <v>-193.41920767537562</v>
      </c>
      <c r="H358" s="110">
        <v>-377.35865825126496</v>
      </c>
    </row>
    <row r="359" spans="1:8" ht="11.25" customHeight="1">
      <c r="A359" s="239" t="s">
        <v>373</v>
      </c>
      <c r="B359" s="109" t="s">
        <v>138</v>
      </c>
      <c r="C359" s="109" t="s">
        <v>374</v>
      </c>
      <c r="D359" s="110">
        <v>-268.11799771255266</v>
      </c>
      <c r="E359" s="110">
        <v>-193.39904228030207</v>
      </c>
      <c r="F359" s="110">
        <v>194.9161485822854</v>
      </c>
      <c r="G359" s="110">
        <v>-193.41920767537562</v>
      </c>
      <c r="H359" s="110">
        <v>-377.35865825126496</v>
      </c>
    </row>
    <row r="360" spans="1:8" ht="11.25">
      <c r="A360" s="239" t="s">
        <v>380</v>
      </c>
      <c r="B360" s="109" t="s">
        <v>131</v>
      </c>
      <c r="C360" s="109" t="s">
        <v>381</v>
      </c>
      <c r="D360" s="110">
        <v>-268.11799771255266</v>
      </c>
      <c r="E360" s="110">
        <v>-193.39904228030207</v>
      </c>
      <c r="F360" s="110">
        <v>194.9161485822854</v>
      </c>
      <c r="G360" s="110">
        <v>-193.41920767537562</v>
      </c>
      <c r="H360" s="110">
        <v>-377.35865825126496</v>
      </c>
    </row>
    <row r="361" spans="1:8" ht="11.25">
      <c r="A361" s="242" t="s">
        <v>458</v>
      </c>
      <c r="B361" s="243" t="s">
        <v>457</v>
      </c>
      <c r="C361" s="243" t="s">
        <v>459</v>
      </c>
      <c r="D361" s="244">
        <v>-4.241511385833247</v>
      </c>
      <c r="E361" s="244">
        <v>170.2339189552801</v>
      </c>
      <c r="F361" s="244">
        <v>-81.28475823981196</v>
      </c>
      <c r="G361" s="244">
        <v>-107.82026868599866</v>
      </c>
      <c r="H361" s="244">
        <v>0.7498029453905726</v>
      </c>
    </row>
    <row r="362" spans="1:8" ht="11.25">
      <c r="A362" s="239" t="s">
        <v>367</v>
      </c>
      <c r="B362" s="109" t="s">
        <v>139</v>
      </c>
      <c r="C362" s="109" t="s">
        <v>368</v>
      </c>
      <c r="D362" s="110">
        <v>-4.284437431730949</v>
      </c>
      <c r="E362" s="110">
        <v>166.69148905753772</v>
      </c>
      <c r="F362" s="110">
        <v>-80.2577509344792</v>
      </c>
      <c r="G362" s="110">
        <v>-105.51373410575162</v>
      </c>
      <c r="H362" s="110">
        <v>0.9649467921566603</v>
      </c>
    </row>
    <row r="363" spans="1:8" ht="11.25">
      <c r="A363" s="239" t="s">
        <v>376</v>
      </c>
      <c r="B363" s="109" t="s">
        <v>129</v>
      </c>
      <c r="C363" s="109" t="s">
        <v>377</v>
      </c>
      <c r="D363" s="110">
        <v>-4.284437431730949</v>
      </c>
      <c r="E363" s="110">
        <v>166.69148905753772</v>
      </c>
      <c r="F363" s="110">
        <v>-80.2577509344792</v>
      </c>
      <c r="G363" s="110">
        <v>-105.51373410575162</v>
      </c>
      <c r="H363" s="110">
        <v>0.9649467921566603</v>
      </c>
    </row>
    <row r="364" spans="1:8" ht="11.25">
      <c r="A364" s="239" t="s">
        <v>369</v>
      </c>
      <c r="B364" s="109" t="s">
        <v>125</v>
      </c>
      <c r="C364" s="109" t="s">
        <v>370</v>
      </c>
      <c r="D364" s="110">
        <v>0.04292604589770281</v>
      </c>
      <c r="E364" s="110">
        <v>3.5424298977424007</v>
      </c>
      <c r="F364" s="110">
        <v>-1.027007305332749</v>
      </c>
      <c r="G364" s="110">
        <v>-2.306534580247036</v>
      </c>
      <c r="H364" s="110">
        <v>-0.2151438467660891</v>
      </c>
    </row>
    <row r="365" spans="1:8" ht="11.25">
      <c r="A365" s="239" t="s">
        <v>376</v>
      </c>
      <c r="B365" s="109" t="s">
        <v>129</v>
      </c>
      <c r="C365" s="109" t="s">
        <v>377</v>
      </c>
      <c r="D365" s="110">
        <v>0.04292604589770281</v>
      </c>
      <c r="E365" s="110">
        <v>3.5424298977424007</v>
      </c>
      <c r="F365" s="110">
        <v>-1.027007305332749</v>
      </c>
      <c r="G365" s="110">
        <v>-2.306534580247036</v>
      </c>
      <c r="H365" s="110">
        <v>-0.2151438467660891</v>
      </c>
    </row>
    <row r="366" spans="1:8" ht="11.25">
      <c r="A366" s="239" t="s">
        <v>371</v>
      </c>
      <c r="B366" s="109" t="s">
        <v>126</v>
      </c>
      <c r="C366" s="109" t="s">
        <v>372</v>
      </c>
      <c r="D366" s="110">
        <v>0.04292604589770281</v>
      </c>
      <c r="E366" s="110">
        <v>3.5424298977424007</v>
      </c>
      <c r="F366" s="110">
        <v>-1.027007305332749</v>
      </c>
      <c r="G366" s="110">
        <v>-2.306534580247036</v>
      </c>
      <c r="H366" s="110">
        <v>-0.2151438467660891</v>
      </c>
    </row>
    <row r="367" spans="1:8" ht="11.25">
      <c r="A367" s="239" t="s">
        <v>380</v>
      </c>
      <c r="B367" s="109" t="s">
        <v>131</v>
      </c>
      <c r="C367" s="109" t="s">
        <v>381</v>
      </c>
      <c r="D367" s="110">
        <v>0.04292604589770281</v>
      </c>
      <c r="E367" s="110">
        <v>3.5424298977424007</v>
      </c>
      <c r="F367" s="110">
        <v>-1.027007305332749</v>
      </c>
      <c r="G367" s="110">
        <v>-2.306534580247036</v>
      </c>
      <c r="H367" s="110">
        <v>-0.2151438467660891</v>
      </c>
    </row>
    <row r="368" spans="1:8" ht="11.25">
      <c r="A368" s="241" t="s">
        <v>391</v>
      </c>
      <c r="B368" s="111" t="s">
        <v>140</v>
      </c>
      <c r="C368" s="111" t="s">
        <v>392</v>
      </c>
      <c r="D368" s="112">
        <v>-308.64194227408245</v>
      </c>
      <c r="E368" s="112">
        <v>-112.96479541499993</v>
      </c>
      <c r="F368" s="112">
        <v>38.57032605020368</v>
      </c>
      <c r="G368" s="112">
        <v>-22.104280553162976</v>
      </c>
      <c r="H368" s="112">
        <v>-111.35025427571321</v>
      </c>
    </row>
    <row r="369" spans="1:8" ht="11.25">
      <c r="A369" s="242" t="s">
        <v>456</v>
      </c>
      <c r="B369" s="243" t="s">
        <v>454</v>
      </c>
      <c r="C369" s="243" t="s">
        <v>455</v>
      </c>
      <c r="D369" s="244">
        <v>23.690203043075975</v>
      </c>
      <c r="E369" s="244">
        <v>29.112620051303207</v>
      </c>
      <c r="F369" s="244">
        <v>26.34898030817782</v>
      </c>
      <c r="G369" s="244">
        <v>0.1440604842568664</v>
      </c>
      <c r="H369" s="244">
        <v>1.336998023106081</v>
      </c>
    </row>
    <row r="370" spans="1:8" ht="11.25">
      <c r="A370" s="239" t="s">
        <v>367</v>
      </c>
      <c r="B370" s="109" t="s">
        <v>139</v>
      </c>
      <c r="C370" s="109" t="s">
        <v>368</v>
      </c>
      <c r="D370" s="110">
        <v>0.9883888917446285</v>
      </c>
      <c r="E370" s="110">
        <v>0.12798410676807723</v>
      </c>
      <c r="F370" s="110">
        <v>3.654348141111308</v>
      </c>
      <c r="G370" s="110">
        <v>-0.5492305962293044</v>
      </c>
      <c r="H370" s="110">
        <v>-0.18970917895424125</v>
      </c>
    </row>
    <row r="371" spans="1:8" ht="11.25">
      <c r="A371" s="239" t="s">
        <v>376</v>
      </c>
      <c r="B371" s="109" t="s">
        <v>129</v>
      </c>
      <c r="C371" s="109" t="s">
        <v>377</v>
      </c>
      <c r="D371" s="110">
        <v>0.007782589698776601</v>
      </c>
      <c r="E371" s="110">
        <v>0.030113907474841696</v>
      </c>
      <c r="F371" s="110">
        <v>0.17329898401146407</v>
      </c>
      <c r="G371" s="110">
        <v>-0.20708694611924583</v>
      </c>
      <c r="H371" s="110">
        <v>-0.02710131127917732</v>
      </c>
    </row>
    <row r="372" spans="1:8" ht="11.25">
      <c r="A372" s="239" t="s">
        <v>378</v>
      </c>
      <c r="B372" s="109" t="s">
        <v>130</v>
      </c>
      <c r="C372" s="109" t="s">
        <v>379</v>
      </c>
      <c r="D372" s="110">
        <v>0.9806063020458519</v>
      </c>
      <c r="E372" s="110">
        <v>0.09787019929323552</v>
      </c>
      <c r="F372" s="110">
        <v>3.4810491570998434</v>
      </c>
      <c r="G372" s="110">
        <v>-0.34214365011005843</v>
      </c>
      <c r="H372" s="110">
        <v>-0.16260786767506394</v>
      </c>
    </row>
    <row r="373" spans="1:8" ht="11.25">
      <c r="A373" s="239" t="s">
        <v>369</v>
      </c>
      <c r="B373" s="109" t="s">
        <v>125</v>
      </c>
      <c r="C373" s="109" t="s">
        <v>370</v>
      </c>
      <c r="D373" s="110">
        <v>22.701814151331345</v>
      </c>
      <c r="E373" s="110">
        <v>28.98463594453513</v>
      </c>
      <c r="F373" s="110">
        <v>22.694632167066512</v>
      </c>
      <c r="G373" s="110">
        <v>0.6932910804861712</v>
      </c>
      <c r="H373" s="110">
        <v>1.5267072020603223</v>
      </c>
    </row>
    <row r="374" spans="1:8" ht="11.25">
      <c r="A374" s="239" t="s">
        <v>376</v>
      </c>
      <c r="B374" s="109" t="s">
        <v>129</v>
      </c>
      <c r="C374" s="109" t="s">
        <v>377</v>
      </c>
      <c r="D374" s="110">
        <v>3.1597314177033002</v>
      </c>
      <c r="E374" s="110">
        <v>0.5194649039410193</v>
      </c>
      <c r="F374" s="110">
        <v>0.007534738435281053</v>
      </c>
      <c r="G374" s="110">
        <v>-0.4772003541008709</v>
      </c>
      <c r="H374" s="110">
        <v>0.0903377042639244</v>
      </c>
    </row>
    <row r="375" spans="1:8" ht="11.25">
      <c r="A375" s="239" t="s">
        <v>378</v>
      </c>
      <c r="B375" s="109" t="s">
        <v>130</v>
      </c>
      <c r="C375" s="109" t="s">
        <v>379</v>
      </c>
      <c r="D375" s="110">
        <v>19.542082733628042</v>
      </c>
      <c r="E375" s="110">
        <v>28.46517104059411</v>
      </c>
      <c r="F375" s="110">
        <v>22.68709742863123</v>
      </c>
      <c r="G375" s="110">
        <v>1.1704914345870419</v>
      </c>
      <c r="H375" s="110">
        <v>1.4363694977963979</v>
      </c>
    </row>
    <row r="376" spans="1:8" ht="11.25" customHeight="1">
      <c r="A376" s="239" t="s">
        <v>373</v>
      </c>
      <c r="B376" s="109" t="s">
        <v>127</v>
      </c>
      <c r="C376" s="109" t="s">
        <v>374</v>
      </c>
      <c r="D376" s="110">
        <v>22.701814151331345</v>
      </c>
      <c r="E376" s="110">
        <v>28.98463594453513</v>
      </c>
      <c r="F376" s="110">
        <v>22.694632167066512</v>
      </c>
      <c r="G376" s="110">
        <v>0.6932910804861712</v>
      </c>
      <c r="H376" s="110">
        <v>1.5267072020603223</v>
      </c>
    </row>
    <row r="377" spans="1:8" ht="11.25">
      <c r="A377" s="239" t="s">
        <v>380</v>
      </c>
      <c r="B377" s="109" t="s">
        <v>131</v>
      </c>
      <c r="C377" s="109" t="s">
        <v>381</v>
      </c>
      <c r="D377" s="110">
        <v>3.1597314177033002</v>
      </c>
      <c r="E377" s="110">
        <v>0.5194649039410193</v>
      </c>
      <c r="F377" s="110">
        <v>0.007534738435281053</v>
      </c>
      <c r="G377" s="110">
        <v>-0.4772003541008709</v>
      </c>
      <c r="H377" s="110">
        <v>0.0903377042639244</v>
      </c>
    </row>
    <row r="378" spans="1:8" ht="11.25">
      <c r="A378" s="239" t="s">
        <v>382</v>
      </c>
      <c r="B378" s="109" t="s">
        <v>132</v>
      </c>
      <c r="C378" s="109" t="s">
        <v>383</v>
      </c>
      <c r="D378" s="110">
        <v>19.542082733628042</v>
      </c>
      <c r="E378" s="110">
        <v>28.46517104059411</v>
      </c>
      <c r="F378" s="110">
        <v>22.68709742863123</v>
      </c>
      <c r="G378" s="110">
        <v>1.1704914345870419</v>
      </c>
      <c r="H378" s="110">
        <v>1.4363694977963979</v>
      </c>
    </row>
    <row r="379" spans="1:8" ht="11.25">
      <c r="A379" s="242" t="s">
        <v>458</v>
      </c>
      <c r="B379" s="243" t="s">
        <v>457</v>
      </c>
      <c r="C379" s="243" t="s">
        <v>459</v>
      </c>
      <c r="D379" s="244">
        <v>332.33214531715845</v>
      </c>
      <c r="E379" s="244">
        <v>142.07741546630314</v>
      </c>
      <c r="F379" s="244">
        <v>-12.221345742025868</v>
      </c>
      <c r="G379" s="244">
        <v>22.24834103741984</v>
      </c>
      <c r="H379" s="244">
        <v>112.68725229881927</v>
      </c>
    </row>
    <row r="380" spans="1:8" ht="11.25">
      <c r="A380" s="239" t="s">
        <v>365</v>
      </c>
      <c r="B380" s="109" t="s">
        <v>123</v>
      </c>
      <c r="C380" s="109" t="s">
        <v>366</v>
      </c>
      <c r="D380" s="110">
        <v>107.79664991775469</v>
      </c>
      <c r="E380" s="110">
        <v>-16.269038513283228</v>
      </c>
      <c r="F380" s="110">
        <v>-22.05417940006762</v>
      </c>
      <c r="G380" s="110">
        <v>-31.65729141544646</v>
      </c>
      <c r="H380" s="110">
        <v>-33.343646643814495</v>
      </c>
    </row>
    <row r="381" spans="1:8" ht="11.25">
      <c r="A381" s="239" t="s">
        <v>393</v>
      </c>
      <c r="B381" s="109" t="s">
        <v>142</v>
      </c>
      <c r="C381" s="109" t="s">
        <v>394</v>
      </c>
      <c r="D381" s="110">
        <v>107.79664991775469</v>
      </c>
      <c r="E381" s="110">
        <v>-16.269038513283228</v>
      </c>
      <c r="F381" s="110">
        <v>-22.05417940006762</v>
      </c>
      <c r="G381" s="110">
        <v>-31.65729141544646</v>
      </c>
      <c r="H381" s="110">
        <v>-33.343646643814495</v>
      </c>
    </row>
    <row r="382" spans="1:8" ht="11.25">
      <c r="A382" s="239" t="s">
        <v>367</v>
      </c>
      <c r="B382" s="109" t="s">
        <v>139</v>
      </c>
      <c r="C382" s="109" t="s">
        <v>368</v>
      </c>
      <c r="D382" s="110">
        <v>37.076257324971714</v>
      </c>
      <c r="E382" s="110">
        <v>27.599396200692414</v>
      </c>
      <c r="F382" s="110">
        <v>-105.73498446229894</v>
      </c>
      <c r="G382" s="110">
        <v>-78.22484295147862</v>
      </c>
      <c r="H382" s="110">
        <v>-50.110324555198865</v>
      </c>
    </row>
    <row r="383" spans="1:8" ht="11.25">
      <c r="A383" s="239" t="s">
        <v>376</v>
      </c>
      <c r="B383" s="109" t="s">
        <v>129</v>
      </c>
      <c r="C383" s="109" t="s">
        <v>377</v>
      </c>
      <c r="D383" s="110">
        <v>18.312433561221336</v>
      </c>
      <c r="E383" s="110">
        <v>2.047745708289236</v>
      </c>
      <c r="F383" s="110">
        <v>-20.132821099070956</v>
      </c>
      <c r="G383" s="110">
        <v>0.13505670399081224</v>
      </c>
      <c r="H383" s="110">
        <v>0.03613508170556978</v>
      </c>
    </row>
    <row r="384" spans="1:8" ht="11.25">
      <c r="A384" s="239" t="s">
        <v>378</v>
      </c>
      <c r="B384" s="109" t="s">
        <v>130</v>
      </c>
      <c r="C384" s="109" t="s">
        <v>379</v>
      </c>
      <c r="D384" s="110">
        <v>18.763823763750384</v>
      </c>
      <c r="E384" s="110">
        <v>25.551650492403176</v>
      </c>
      <c r="F384" s="110">
        <v>-85.60216336322797</v>
      </c>
      <c r="G384" s="110">
        <v>-78.35989965546942</v>
      </c>
      <c r="H384" s="110">
        <v>-50.146459636904424</v>
      </c>
    </row>
    <row r="385" spans="1:8" ht="11.25">
      <c r="A385" s="239" t="s">
        <v>304</v>
      </c>
      <c r="B385" s="109" t="s">
        <v>90</v>
      </c>
      <c r="C385" s="109" t="s">
        <v>305</v>
      </c>
      <c r="D385" s="110">
        <v>77.35894160583942</v>
      </c>
      <c r="E385" s="110">
        <v>27.62951010816726</v>
      </c>
      <c r="F385" s="110">
        <v>77.45711111468916</v>
      </c>
      <c r="G385" s="110">
        <v>88.52516757584458</v>
      </c>
      <c r="H385" s="110">
        <v>158.5155696719081</v>
      </c>
    </row>
    <row r="386" spans="1:8" ht="11.25">
      <c r="A386" s="239" t="s">
        <v>393</v>
      </c>
      <c r="B386" s="109" t="s">
        <v>142</v>
      </c>
      <c r="C386" s="109" t="s">
        <v>394</v>
      </c>
      <c r="D386" s="110">
        <v>0</v>
      </c>
      <c r="E386" s="110">
        <v>0</v>
      </c>
      <c r="F386" s="110">
        <v>0</v>
      </c>
      <c r="G386" s="110">
        <v>-5.006101827926117</v>
      </c>
      <c r="H386" s="110">
        <v>-0.2077767198070233</v>
      </c>
    </row>
    <row r="387" spans="1:8" ht="11.25">
      <c r="A387" s="239" t="s">
        <v>395</v>
      </c>
      <c r="B387" s="109" t="s">
        <v>141</v>
      </c>
      <c r="C387" s="109" t="s">
        <v>396</v>
      </c>
      <c r="D387" s="110">
        <v>77.35894160583942</v>
      </c>
      <c r="E387" s="110">
        <v>27.62951010816726</v>
      </c>
      <c r="F387" s="110">
        <v>77.45711111468916</v>
      </c>
      <c r="G387" s="110">
        <v>93.5312694037707</v>
      </c>
      <c r="H387" s="110">
        <v>158.72334639171515</v>
      </c>
    </row>
    <row r="388" spans="1:8" ht="11.25">
      <c r="A388" s="239" t="s">
        <v>369</v>
      </c>
      <c r="B388" s="109" t="s">
        <v>125</v>
      </c>
      <c r="C388" s="109" t="s">
        <v>370</v>
      </c>
      <c r="D388" s="110">
        <v>110.10029646859259</v>
      </c>
      <c r="E388" s="110">
        <v>103.11754767072668</v>
      </c>
      <c r="F388" s="110">
        <v>38.110707005651534</v>
      </c>
      <c r="G388" s="110">
        <v>43.605307828500344</v>
      </c>
      <c r="H388" s="110">
        <v>37.6256538259245</v>
      </c>
    </row>
    <row r="389" spans="1:8" ht="11.25">
      <c r="A389" s="239" t="s">
        <v>376</v>
      </c>
      <c r="B389" s="109" t="s">
        <v>129</v>
      </c>
      <c r="C389" s="109" t="s">
        <v>377</v>
      </c>
      <c r="D389" s="110">
        <v>21.94690295055001</v>
      </c>
      <c r="E389" s="110">
        <v>16.758389509749406</v>
      </c>
      <c r="F389" s="110">
        <v>-28.978604022090906</v>
      </c>
      <c r="G389" s="110">
        <v>4.9700867068619</v>
      </c>
      <c r="H389" s="110">
        <v>13.07186580698986</v>
      </c>
    </row>
    <row r="390" spans="1:8" ht="11.25">
      <c r="A390" s="239" t="s">
        <v>378</v>
      </c>
      <c r="B390" s="109" t="s">
        <v>130</v>
      </c>
      <c r="C390" s="109" t="s">
        <v>379</v>
      </c>
      <c r="D390" s="110">
        <v>88.15339351804259</v>
      </c>
      <c r="E390" s="110">
        <v>86.35915816097729</v>
      </c>
      <c r="F390" s="110">
        <v>67.08931102774244</v>
      </c>
      <c r="G390" s="110">
        <v>38.635221121638445</v>
      </c>
      <c r="H390" s="110">
        <v>24.55378801893465</v>
      </c>
    </row>
    <row r="391" spans="1:8" ht="11.25">
      <c r="A391" s="239" t="s">
        <v>371</v>
      </c>
      <c r="B391" s="109" t="s">
        <v>126</v>
      </c>
      <c r="C391" s="109" t="s">
        <v>372</v>
      </c>
      <c r="D391" s="110">
        <v>3.93799038758096</v>
      </c>
      <c r="E391" s="110">
        <v>10.261313972052308</v>
      </c>
      <c r="F391" s="110">
        <v>4.935253675109087</v>
      </c>
      <c r="G391" s="110">
        <v>-3.5564932050913955</v>
      </c>
      <c r="H391" s="110">
        <v>12.972494332299544</v>
      </c>
    </row>
    <row r="392" spans="1:8" ht="11.25">
      <c r="A392" s="239" t="s">
        <v>380</v>
      </c>
      <c r="B392" s="109" t="s">
        <v>131</v>
      </c>
      <c r="C392" s="109" t="s">
        <v>381</v>
      </c>
      <c r="D392" s="110">
        <v>-0.12452143518042563</v>
      </c>
      <c r="E392" s="110">
        <v>0.29361059787970656</v>
      </c>
      <c r="F392" s="110">
        <v>-0.14316003027033988</v>
      </c>
      <c r="G392" s="110">
        <v>3.871625514403292</v>
      </c>
      <c r="H392" s="110">
        <v>-0.1806754085278488</v>
      </c>
    </row>
    <row r="393" spans="1:8" ht="11.25">
      <c r="A393" s="239" t="s">
        <v>382</v>
      </c>
      <c r="B393" s="109" t="s">
        <v>132</v>
      </c>
      <c r="C393" s="109" t="s">
        <v>383</v>
      </c>
      <c r="D393" s="110">
        <v>4.062511822761385</v>
      </c>
      <c r="E393" s="110">
        <v>9.9677033741726</v>
      </c>
      <c r="F393" s="110">
        <v>5.078413705379427</v>
      </c>
      <c r="G393" s="110">
        <v>-7.428118719494688</v>
      </c>
      <c r="H393" s="110">
        <v>13.153169740827392</v>
      </c>
    </row>
    <row r="394" spans="1:8" ht="11.25" customHeight="1">
      <c r="A394" s="239" t="s">
        <v>373</v>
      </c>
      <c r="B394" s="109" t="s">
        <v>127</v>
      </c>
      <c r="C394" s="109" t="s">
        <v>374</v>
      </c>
      <c r="D394" s="110">
        <v>106.16230608101164</v>
      </c>
      <c r="E394" s="110">
        <v>92.85623369867437</v>
      </c>
      <c r="F394" s="110">
        <v>33.17545333054245</v>
      </c>
      <c r="G394" s="110">
        <v>47.161801033591736</v>
      </c>
      <c r="H394" s="110">
        <v>24.653159493624965</v>
      </c>
    </row>
    <row r="395" spans="1:8" ht="11.25">
      <c r="A395" s="239" t="s">
        <v>380</v>
      </c>
      <c r="B395" s="109" t="s">
        <v>131</v>
      </c>
      <c r="C395" s="109" t="s">
        <v>381</v>
      </c>
      <c r="D395" s="110">
        <v>22.071424385730435</v>
      </c>
      <c r="E395" s="110">
        <v>16.464778911869697</v>
      </c>
      <c r="F395" s="110">
        <v>-28.83544399182057</v>
      </c>
      <c r="G395" s="110">
        <v>1.0984611924586085</v>
      </c>
      <c r="H395" s="110">
        <v>13.25254121551771</v>
      </c>
    </row>
    <row r="396" spans="1:8" ht="11.25">
      <c r="A396" s="239" t="s">
        <v>382</v>
      </c>
      <c r="B396" s="109" t="s">
        <v>132</v>
      </c>
      <c r="C396" s="109" t="s">
        <v>383</v>
      </c>
      <c r="D396" s="110">
        <v>84.0908816952812</v>
      </c>
      <c r="E396" s="110">
        <v>76.39145478680467</v>
      </c>
      <c r="F396" s="110">
        <v>62.01089732236301</v>
      </c>
      <c r="G396" s="110">
        <v>46.06333984113313</v>
      </c>
      <c r="H396" s="110">
        <v>11.400618278107258</v>
      </c>
    </row>
    <row r="397" spans="1:8" ht="11.25">
      <c r="A397" s="241" t="s">
        <v>401</v>
      </c>
      <c r="B397" s="111" t="s">
        <v>145</v>
      </c>
      <c r="C397" s="111" t="s">
        <v>402</v>
      </c>
      <c r="D397" s="112">
        <v>-96.16167831808369</v>
      </c>
      <c r="E397" s="112">
        <v>-60.04713150483436</v>
      </c>
      <c r="F397" s="112">
        <v>-196.24226254689484</v>
      </c>
      <c r="G397" s="112">
        <v>4.249784285577564</v>
      </c>
      <c r="H397" s="112">
        <v>-156.22099198360448</v>
      </c>
    </row>
    <row r="398" spans="1:8" ht="11.25">
      <c r="A398" s="242" t="s">
        <v>456</v>
      </c>
      <c r="B398" s="243" t="s">
        <v>454</v>
      </c>
      <c r="C398" s="243" t="s">
        <v>455</v>
      </c>
      <c r="D398" s="244">
        <v>-74.09803652205203</v>
      </c>
      <c r="E398" s="244">
        <v>218.43122786876424</v>
      </c>
      <c r="F398" s="244">
        <v>-117.41382903698455</v>
      </c>
      <c r="G398" s="244">
        <v>36.85247262895971</v>
      </c>
      <c r="H398" s="244">
        <v>-40.65196691876598</v>
      </c>
    </row>
    <row r="399" spans="1:8" ht="11.25">
      <c r="A399" s="239" t="s">
        <v>369</v>
      </c>
      <c r="B399" s="109" t="s">
        <v>125</v>
      </c>
      <c r="C399" s="109" t="s">
        <v>370</v>
      </c>
      <c r="D399" s="110">
        <v>-74.09803652205203</v>
      </c>
      <c r="E399" s="110">
        <v>218.43122786876424</v>
      </c>
      <c r="F399" s="110">
        <v>-117.41382903698455</v>
      </c>
      <c r="G399" s="110">
        <v>36.85247262895971</v>
      </c>
      <c r="H399" s="110">
        <v>-40.65196691876598</v>
      </c>
    </row>
    <row r="400" spans="1:8" ht="11.25">
      <c r="A400" s="239" t="s">
        <v>376</v>
      </c>
      <c r="B400" s="109" t="s">
        <v>129</v>
      </c>
      <c r="C400" s="109" t="s">
        <v>377</v>
      </c>
      <c r="D400" s="110">
        <v>-71.8722158682019</v>
      </c>
      <c r="E400" s="110">
        <v>211.88145299298617</v>
      </c>
      <c r="F400" s="110">
        <v>-113.7745503727438</v>
      </c>
      <c r="G400" s="110">
        <v>19.033991482438513</v>
      </c>
      <c r="H400" s="110">
        <v>-40.38095380597421</v>
      </c>
    </row>
    <row r="401" spans="1:8" ht="11.25">
      <c r="A401" s="239" t="s">
        <v>378</v>
      </c>
      <c r="B401" s="109" t="s">
        <v>130</v>
      </c>
      <c r="C401" s="109" t="s">
        <v>379</v>
      </c>
      <c r="D401" s="110">
        <v>-2.2258206538501075</v>
      </c>
      <c r="E401" s="110">
        <v>6.549774875778069</v>
      </c>
      <c r="F401" s="110">
        <v>-3.6392786642407446</v>
      </c>
      <c r="G401" s="110">
        <v>17.818481146521197</v>
      </c>
      <c r="H401" s="110">
        <v>-0.2710131127917732</v>
      </c>
    </row>
    <row r="402" spans="1:8" ht="11.25">
      <c r="A402" s="239" t="s">
        <v>371</v>
      </c>
      <c r="B402" s="109" t="s">
        <v>126</v>
      </c>
      <c r="C402" s="109" t="s">
        <v>372</v>
      </c>
      <c r="D402" s="110">
        <v>0.8483022771666495</v>
      </c>
      <c r="E402" s="110">
        <v>-1.264784113943351</v>
      </c>
      <c r="F402" s="110">
        <v>1.2281623649508104</v>
      </c>
      <c r="G402" s="110">
        <v>-0.35114743037611257</v>
      </c>
      <c r="H402" s="110">
        <v>-1.418301956943613</v>
      </c>
    </row>
    <row r="403" spans="1:8" ht="11.25">
      <c r="A403" s="239" t="s">
        <v>380</v>
      </c>
      <c r="B403" s="109" t="s">
        <v>131</v>
      </c>
      <c r="C403" s="109" t="s">
        <v>381</v>
      </c>
      <c r="D403" s="110">
        <v>0.8483022771666495</v>
      </c>
      <c r="E403" s="110">
        <v>-1.264784113943351</v>
      </c>
      <c r="F403" s="110">
        <v>1.2281623649508104</v>
      </c>
      <c r="G403" s="110">
        <v>-0.35114743037611257</v>
      </c>
      <c r="H403" s="110">
        <v>-1.418301956943613</v>
      </c>
    </row>
    <row r="404" spans="1:8" ht="11.25" customHeight="1">
      <c r="A404" s="239" t="s">
        <v>373</v>
      </c>
      <c r="B404" s="109" t="s">
        <v>127</v>
      </c>
      <c r="C404" s="109" t="s">
        <v>374</v>
      </c>
      <c r="D404" s="110">
        <v>-74.94633879921868</v>
      </c>
      <c r="E404" s="110">
        <v>219.6960119827076</v>
      </c>
      <c r="F404" s="110">
        <v>-118.64199140193536</v>
      </c>
      <c r="G404" s="110">
        <v>37.20362005933581</v>
      </c>
      <c r="H404" s="110">
        <v>-39.23366496182237</v>
      </c>
    </row>
    <row r="405" spans="1:8" ht="11.25">
      <c r="A405" s="239" t="s">
        <v>380</v>
      </c>
      <c r="B405" s="109" t="s">
        <v>131</v>
      </c>
      <c r="C405" s="109" t="s">
        <v>381</v>
      </c>
      <c r="D405" s="110">
        <v>-72.72051814536856</v>
      </c>
      <c r="E405" s="110">
        <v>213.14623710692953</v>
      </c>
      <c r="F405" s="110">
        <v>-115.00271273769461</v>
      </c>
      <c r="G405" s="110">
        <v>19.385138912814625</v>
      </c>
      <c r="H405" s="110">
        <v>-38.9626518490306</v>
      </c>
    </row>
    <row r="406" spans="1:8" ht="11.25">
      <c r="A406" s="239" t="s">
        <v>382</v>
      </c>
      <c r="B406" s="109" t="s">
        <v>132</v>
      </c>
      <c r="C406" s="109" t="s">
        <v>383</v>
      </c>
      <c r="D406" s="110">
        <v>-2.2258206538501075</v>
      </c>
      <c r="E406" s="110">
        <v>6.549774875778069</v>
      </c>
      <c r="F406" s="110">
        <v>-3.6392786642407446</v>
      </c>
      <c r="G406" s="110">
        <v>17.818481146521197</v>
      </c>
      <c r="H406" s="110">
        <v>-0.2710131127917732</v>
      </c>
    </row>
    <row r="407" spans="1:8" ht="11.25">
      <c r="A407" s="242" t="s">
        <v>458</v>
      </c>
      <c r="B407" s="243" t="s">
        <v>457</v>
      </c>
      <c r="C407" s="243" t="s">
        <v>459</v>
      </c>
      <c r="D407" s="244">
        <v>22.06364179603166</v>
      </c>
      <c r="E407" s="244">
        <v>278.4783593735986</v>
      </c>
      <c r="F407" s="244">
        <v>78.82843350991031</v>
      </c>
      <c r="G407" s="244">
        <v>32.60268834338214</v>
      </c>
      <c r="H407" s="244">
        <v>115.56902506483848</v>
      </c>
    </row>
    <row r="408" spans="1:8" ht="11.25">
      <c r="A408" s="239" t="s">
        <v>369</v>
      </c>
      <c r="B408" s="109" t="s">
        <v>125</v>
      </c>
      <c r="C408" s="109" t="s">
        <v>370</v>
      </c>
      <c r="D408" s="110">
        <v>22.06364179603166</v>
      </c>
      <c r="E408" s="110">
        <v>278.4783593735986</v>
      </c>
      <c r="F408" s="110">
        <v>78.82843350991031</v>
      </c>
      <c r="G408" s="110">
        <v>32.60268834338214</v>
      </c>
      <c r="H408" s="110">
        <v>115.56902506483848</v>
      </c>
    </row>
    <row r="409" spans="1:8" ht="11.25">
      <c r="A409" s="239" t="s">
        <v>376</v>
      </c>
      <c r="B409" s="109" t="s">
        <v>129</v>
      </c>
      <c r="C409" s="109" t="s">
        <v>377</v>
      </c>
      <c r="D409" s="110">
        <v>21.40212167163565</v>
      </c>
      <c r="E409" s="110">
        <v>270.1142215724613</v>
      </c>
      <c r="F409" s="110">
        <v>76.46252564123206</v>
      </c>
      <c r="G409" s="110">
        <v>31.621276294382234</v>
      </c>
      <c r="H409" s="110">
        <v>112.92213032990549</v>
      </c>
    </row>
    <row r="410" spans="1:8" ht="11.25">
      <c r="A410" s="239" t="s">
        <v>378</v>
      </c>
      <c r="B410" s="109" t="s">
        <v>130</v>
      </c>
      <c r="C410" s="109" t="s">
        <v>379</v>
      </c>
      <c r="D410" s="110">
        <v>0.661520124396011</v>
      </c>
      <c r="E410" s="110">
        <v>8.364137801137282</v>
      </c>
      <c r="F410" s="110">
        <v>2.365907868678249</v>
      </c>
      <c r="G410" s="110">
        <v>0.9814120489999042</v>
      </c>
      <c r="H410" s="110">
        <v>2.646894734932985</v>
      </c>
    </row>
    <row r="411" spans="1:8" ht="11.25">
      <c r="A411" s="239" t="s">
        <v>371</v>
      </c>
      <c r="B411" s="109" t="s">
        <v>126</v>
      </c>
      <c r="C411" s="109" t="s">
        <v>372</v>
      </c>
      <c r="D411" s="110">
        <v>-2.0623862701757996</v>
      </c>
      <c r="E411" s="110">
        <v>-3.711539096274239</v>
      </c>
      <c r="F411" s="110">
        <v>-1.3713223952211506</v>
      </c>
      <c r="G411" s="110">
        <v>-0.3601512106421667</v>
      </c>
      <c r="H411" s="110">
        <v>0.8491744200808893</v>
      </c>
    </row>
    <row r="412" spans="1:8" ht="11.25">
      <c r="A412" s="239" t="s">
        <v>380</v>
      </c>
      <c r="B412" s="109" t="s">
        <v>131</v>
      </c>
      <c r="C412" s="109" t="s">
        <v>381</v>
      </c>
      <c r="D412" s="110">
        <v>-2.0623862701757996</v>
      </c>
      <c r="E412" s="110">
        <v>-3.711539096274239</v>
      </c>
      <c r="F412" s="110">
        <v>-1.3713223952211506</v>
      </c>
      <c r="G412" s="110">
        <v>-0.3601512106421667</v>
      </c>
      <c r="H412" s="110">
        <v>0.8491744200808893</v>
      </c>
    </row>
    <row r="413" spans="1:8" ht="11.25" customHeight="1">
      <c r="A413" s="239" t="s">
        <v>373</v>
      </c>
      <c r="B413" s="109" t="s">
        <v>127</v>
      </c>
      <c r="C413" s="109" t="s">
        <v>374</v>
      </c>
      <c r="D413" s="110">
        <v>24.12602806620746</v>
      </c>
      <c r="E413" s="110">
        <v>282.18989846987284</v>
      </c>
      <c r="F413" s="110">
        <v>80.19975590513145</v>
      </c>
      <c r="G413" s="110">
        <v>32.962839554024306</v>
      </c>
      <c r="H413" s="110">
        <v>114.71985064475759</v>
      </c>
    </row>
    <row r="414" spans="1:8" ht="11.25">
      <c r="A414" s="239" t="s">
        <v>380</v>
      </c>
      <c r="B414" s="109" t="s">
        <v>131</v>
      </c>
      <c r="C414" s="109" t="s">
        <v>381</v>
      </c>
      <c r="D414" s="110">
        <v>23.46450794181145</v>
      </c>
      <c r="E414" s="110">
        <v>273.82576066873554</v>
      </c>
      <c r="F414" s="110">
        <v>77.83384803645322</v>
      </c>
      <c r="G414" s="110">
        <v>31.9814275050244</v>
      </c>
      <c r="H414" s="110">
        <v>112.0729559098246</v>
      </c>
    </row>
    <row r="415" spans="1:8" ht="11.25">
      <c r="A415" s="239" t="s">
        <v>382</v>
      </c>
      <c r="B415" s="109" t="s">
        <v>132</v>
      </c>
      <c r="C415" s="109" t="s">
        <v>383</v>
      </c>
      <c r="D415" s="110">
        <v>0.661520124396011</v>
      </c>
      <c r="E415" s="110">
        <v>8.364137801137282</v>
      </c>
      <c r="F415" s="110">
        <v>2.365907868678249</v>
      </c>
      <c r="G415" s="110">
        <v>0.9814120489999042</v>
      </c>
      <c r="H415" s="110">
        <v>2.646894734932985</v>
      </c>
    </row>
    <row r="416" spans="1:8" ht="11.25">
      <c r="A416" s="241" t="s">
        <v>403</v>
      </c>
      <c r="B416" s="111" t="s">
        <v>146</v>
      </c>
      <c r="C416" s="111" t="s">
        <v>404</v>
      </c>
      <c r="D416" s="112">
        <v>3.1986443661971817</v>
      </c>
      <c r="E416" s="112">
        <v>-74.84058855185033</v>
      </c>
      <c r="F416" s="112">
        <v>277.9112924469061</v>
      </c>
      <c r="G416" s="112">
        <v>4.024689778926214</v>
      </c>
      <c r="H416" s="112">
        <v>-30.805157153998223</v>
      </c>
    </row>
    <row r="417" spans="1:8" ht="11.25">
      <c r="A417" s="242" t="s">
        <v>456</v>
      </c>
      <c r="B417" s="243" t="s">
        <v>454</v>
      </c>
      <c r="C417" s="243" t="s">
        <v>455</v>
      </c>
      <c r="D417" s="244">
        <v>-0.4280424334327131</v>
      </c>
      <c r="E417" s="244">
        <v>-74.98362961235583</v>
      </c>
      <c r="F417" s="244">
        <v>273.86513790716015</v>
      </c>
      <c r="G417" s="244">
        <v>0</v>
      </c>
      <c r="H417" s="244">
        <v>-34.4186653245552</v>
      </c>
    </row>
    <row r="418" spans="1:8" ht="11.25">
      <c r="A418" s="239" t="s">
        <v>367</v>
      </c>
      <c r="B418" s="109" t="s">
        <v>124</v>
      </c>
      <c r="C418" s="109" t="s">
        <v>368</v>
      </c>
      <c r="D418" s="110">
        <v>0</v>
      </c>
      <c r="E418" s="110">
        <v>-74.98362961235583</v>
      </c>
      <c r="F418" s="110">
        <v>-27.63742058061088</v>
      </c>
      <c r="G418" s="110">
        <v>0</v>
      </c>
      <c r="H418" s="110">
        <v>0</v>
      </c>
    </row>
    <row r="419" spans="1:8" ht="11.25">
      <c r="A419" s="239" t="s">
        <v>376</v>
      </c>
      <c r="B419" s="109" t="s">
        <v>129</v>
      </c>
      <c r="C419" s="109" t="s">
        <v>377</v>
      </c>
      <c r="D419" s="110">
        <v>0</v>
      </c>
      <c r="E419" s="110">
        <v>-74.98362961235583</v>
      </c>
      <c r="F419" s="110">
        <v>-27.63742058061088</v>
      </c>
      <c r="G419" s="110">
        <v>0</v>
      </c>
      <c r="H419" s="110">
        <v>0</v>
      </c>
    </row>
    <row r="420" spans="1:8" ht="11.25">
      <c r="A420" s="239" t="s">
        <v>304</v>
      </c>
      <c r="B420" s="109" t="s">
        <v>90</v>
      </c>
      <c r="C420" s="109" t="s">
        <v>305</v>
      </c>
      <c r="D420" s="110">
        <v>-0.4280424334327131</v>
      </c>
      <c r="E420" s="110">
        <v>0</v>
      </c>
      <c r="F420" s="110">
        <v>0</v>
      </c>
      <c r="G420" s="110">
        <v>0</v>
      </c>
      <c r="H420" s="110">
        <v>0</v>
      </c>
    </row>
    <row r="421" spans="1:8" ht="11.25">
      <c r="A421" s="239" t="s">
        <v>378</v>
      </c>
      <c r="B421" s="109" t="s">
        <v>130</v>
      </c>
      <c r="C421" s="109" t="s">
        <v>379</v>
      </c>
      <c r="D421" s="110">
        <v>-0.4280424334327131</v>
      </c>
      <c r="E421" s="110">
        <v>0</v>
      </c>
      <c r="F421" s="110">
        <v>0</v>
      </c>
      <c r="G421" s="110">
        <v>0</v>
      </c>
      <c r="H421" s="110">
        <v>0</v>
      </c>
    </row>
    <row r="422" spans="1:8" ht="11.25">
      <c r="A422" s="239" t="s">
        <v>369</v>
      </c>
      <c r="B422" s="109" t="s">
        <v>125</v>
      </c>
      <c r="C422" s="109" t="s">
        <v>370</v>
      </c>
      <c r="D422" s="110">
        <v>0</v>
      </c>
      <c r="E422" s="110">
        <v>0</v>
      </c>
      <c r="F422" s="110">
        <v>301.50255848777107</v>
      </c>
      <c r="G422" s="110">
        <v>0</v>
      </c>
      <c r="H422" s="110">
        <v>-34.4186653245552</v>
      </c>
    </row>
    <row r="423" spans="1:8" ht="11.25">
      <c r="A423" s="239" t="s">
        <v>376</v>
      </c>
      <c r="B423" s="109" t="s">
        <v>129</v>
      </c>
      <c r="C423" s="109" t="s">
        <v>377</v>
      </c>
      <c r="D423" s="110">
        <v>0</v>
      </c>
      <c r="E423" s="110">
        <v>0</v>
      </c>
      <c r="F423" s="110">
        <v>301.50255848777107</v>
      </c>
      <c r="G423" s="110">
        <v>0</v>
      </c>
      <c r="H423" s="110">
        <v>-34.4186653245552</v>
      </c>
    </row>
    <row r="424" spans="1:8" ht="11.25" customHeight="1">
      <c r="A424" s="239" t="s">
        <v>373</v>
      </c>
      <c r="B424" s="109" t="s">
        <v>138</v>
      </c>
      <c r="C424" s="109" t="s">
        <v>374</v>
      </c>
      <c r="D424" s="110">
        <v>0</v>
      </c>
      <c r="E424" s="110">
        <v>0</v>
      </c>
      <c r="F424" s="110">
        <v>301.50255848777107</v>
      </c>
      <c r="G424" s="110">
        <v>0</v>
      </c>
      <c r="H424" s="110">
        <v>-34.4186653245552</v>
      </c>
    </row>
    <row r="425" spans="1:8" ht="11.25">
      <c r="A425" s="239" t="s">
        <v>380</v>
      </c>
      <c r="B425" s="109" t="s">
        <v>131</v>
      </c>
      <c r="C425" s="109" t="s">
        <v>381</v>
      </c>
      <c r="D425" s="110">
        <v>0</v>
      </c>
      <c r="E425" s="110">
        <v>0</v>
      </c>
      <c r="F425" s="110">
        <v>301.50255848777107</v>
      </c>
      <c r="G425" s="110">
        <v>0</v>
      </c>
      <c r="H425" s="110">
        <v>-34.4186653245552</v>
      </c>
    </row>
    <row r="426" spans="1:8" ht="11.25">
      <c r="A426" s="242" t="s">
        <v>458</v>
      </c>
      <c r="B426" s="243" t="s">
        <v>457</v>
      </c>
      <c r="C426" s="243" t="s">
        <v>459</v>
      </c>
      <c r="D426" s="244">
        <v>-3.6266867996298946</v>
      </c>
      <c r="E426" s="244">
        <v>-0.14304106050549836</v>
      </c>
      <c r="F426" s="244">
        <v>-4.046154539745922</v>
      </c>
      <c r="G426" s="244">
        <v>-4.024689778926214</v>
      </c>
      <c r="H426" s="244">
        <v>-3.613508170556976</v>
      </c>
    </row>
    <row r="427" spans="1:8" ht="11.25">
      <c r="A427" s="239" t="s">
        <v>367</v>
      </c>
      <c r="B427" s="109" t="s">
        <v>124</v>
      </c>
      <c r="C427" s="109" t="s">
        <v>368</v>
      </c>
      <c r="D427" s="110">
        <v>-0.5136509201192551</v>
      </c>
      <c r="E427" s="110">
        <v>2.8683496869786715</v>
      </c>
      <c r="F427" s="110">
        <v>-1.0322591656335034</v>
      </c>
      <c r="G427" s="110">
        <v>-0.42317767250454585</v>
      </c>
      <c r="H427" s="110">
        <v>0</v>
      </c>
    </row>
    <row r="428" spans="1:8" ht="11.25">
      <c r="A428" s="239" t="s">
        <v>376</v>
      </c>
      <c r="B428" s="109" t="s">
        <v>129</v>
      </c>
      <c r="C428" s="109" t="s">
        <v>377</v>
      </c>
      <c r="D428" s="110">
        <v>-0.5136509201192551</v>
      </c>
      <c r="E428" s="110">
        <v>2.8683496869786715</v>
      </c>
      <c r="F428" s="110">
        <v>-1.0322591656335034</v>
      </c>
      <c r="G428" s="110">
        <v>-0.42317767250454585</v>
      </c>
      <c r="H428" s="110">
        <v>0</v>
      </c>
    </row>
    <row r="429" spans="1:8" ht="11.25">
      <c r="A429" s="239" t="s">
        <v>369</v>
      </c>
      <c r="B429" s="109" t="s">
        <v>125</v>
      </c>
      <c r="C429" s="109" t="s">
        <v>370</v>
      </c>
      <c r="D429" s="110">
        <v>-3.1130358795106403</v>
      </c>
      <c r="E429" s="110">
        <v>-3.0113907474841697</v>
      </c>
      <c r="F429" s="110">
        <v>-3.0138953741124186</v>
      </c>
      <c r="G429" s="110">
        <v>-3.601512106421667</v>
      </c>
      <c r="H429" s="110">
        <v>-3.613508170556976</v>
      </c>
    </row>
    <row r="430" spans="1:8" ht="11.25">
      <c r="A430" s="239" t="s">
        <v>378</v>
      </c>
      <c r="B430" s="109" t="s">
        <v>130</v>
      </c>
      <c r="C430" s="109" t="s">
        <v>379</v>
      </c>
      <c r="D430" s="110">
        <v>-3.1130358795106403</v>
      </c>
      <c r="E430" s="110">
        <v>-3.0113907474841697</v>
      </c>
      <c r="F430" s="110">
        <v>-3.0138953741124186</v>
      </c>
      <c r="G430" s="110">
        <v>-3.601512106421667</v>
      </c>
      <c r="H430" s="110">
        <v>-3.613508170556976</v>
      </c>
    </row>
    <row r="431" spans="1:8" ht="11.25" customHeight="1">
      <c r="A431" s="239" t="s">
        <v>373</v>
      </c>
      <c r="B431" s="109" t="s">
        <v>138</v>
      </c>
      <c r="C431" s="109" t="s">
        <v>374</v>
      </c>
      <c r="D431" s="110">
        <v>-3.1130358795106403</v>
      </c>
      <c r="E431" s="110">
        <v>-3.0113907474841697</v>
      </c>
      <c r="F431" s="110">
        <v>-3.0138953741124186</v>
      </c>
      <c r="G431" s="110">
        <v>-3.601512106421667</v>
      </c>
      <c r="H431" s="110">
        <v>-3.613508170556976</v>
      </c>
    </row>
    <row r="432" spans="1:8" ht="11.25">
      <c r="A432" s="239" t="s">
        <v>382</v>
      </c>
      <c r="B432" s="109" t="s">
        <v>132</v>
      </c>
      <c r="C432" s="109" t="s">
        <v>383</v>
      </c>
      <c r="D432" s="110">
        <v>-3.1130358795106403</v>
      </c>
      <c r="E432" s="110">
        <v>-3.0113907474841697</v>
      </c>
      <c r="F432" s="110">
        <v>-3.0138953741124186</v>
      </c>
      <c r="G432" s="110">
        <v>-3.601512106421667</v>
      </c>
      <c r="H432" s="110">
        <v>-3.613508170556976</v>
      </c>
    </row>
    <row r="433" spans="1:8" ht="11.25">
      <c r="A433" s="241" t="s">
        <v>405</v>
      </c>
      <c r="B433" s="111" t="s">
        <v>147</v>
      </c>
      <c r="C433" s="111" t="s">
        <v>406</v>
      </c>
      <c r="D433" s="112">
        <v>388.0788353294953</v>
      </c>
      <c r="E433" s="112">
        <v>212.34069008197753</v>
      </c>
      <c r="F433" s="112">
        <v>-405.7079910477079</v>
      </c>
      <c r="G433" s="112">
        <v>-275.9568613742942</v>
      </c>
      <c r="H433" s="112">
        <v>479.81968242740817</v>
      </c>
    </row>
    <row r="434" spans="1:8" ht="11.25">
      <c r="A434" s="239" t="s">
        <v>407</v>
      </c>
      <c r="B434" s="109" t="s">
        <v>148</v>
      </c>
      <c r="C434" s="109" t="s">
        <v>408</v>
      </c>
      <c r="D434" s="110">
        <v>0.568129048010692</v>
      </c>
      <c r="E434" s="110">
        <v>3.583554989506162</v>
      </c>
      <c r="F434" s="110">
        <v>-3.714626048593556</v>
      </c>
      <c r="G434" s="110">
        <v>15.20738486936549</v>
      </c>
      <c r="H434" s="110">
        <v>-15.637456608085316</v>
      </c>
    </row>
    <row r="435" spans="1:8" ht="11.25">
      <c r="A435" s="239" t="s">
        <v>409</v>
      </c>
      <c r="B435" s="109" t="s">
        <v>149</v>
      </c>
      <c r="C435" s="109" t="s">
        <v>410</v>
      </c>
      <c r="D435" s="110">
        <v>387.5107062814845</v>
      </c>
      <c r="E435" s="110">
        <v>208.75713509247137</v>
      </c>
      <c r="F435" s="110">
        <v>-401.99336499911436</v>
      </c>
      <c r="G435" s="110">
        <v>-291.16424624365965</v>
      </c>
      <c r="H435" s="110">
        <v>495.4571390354934</v>
      </c>
    </row>
    <row r="436" spans="1:8" ht="11.25">
      <c r="A436" s="239" t="s">
        <v>411</v>
      </c>
      <c r="B436" s="109" t="s">
        <v>150</v>
      </c>
      <c r="C436" s="109" t="s">
        <v>412</v>
      </c>
      <c r="D436" s="110">
        <v>303.08517322915594</v>
      </c>
      <c r="E436" s="110">
        <v>-79.71904156277469</v>
      </c>
      <c r="F436" s="110">
        <v>-58.43189656560451</v>
      </c>
      <c r="G436" s="110">
        <v>-52.42000870896734</v>
      </c>
      <c r="H436" s="110">
        <v>292.2605408346482</v>
      </c>
    </row>
    <row r="437" spans="1:8" ht="11.25">
      <c r="A437" s="239" t="s">
        <v>413</v>
      </c>
      <c r="B437" s="109" t="s">
        <v>151</v>
      </c>
      <c r="C437" s="109" t="s">
        <v>414</v>
      </c>
      <c r="D437" s="110">
        <v>14.35109540454405</v>
      </c>
      <c r="E437" s="110">
        <v>-77.28734353418122</v>
      </c>
      <c r="F437" s="110">
        <v>75.70905179770395</v>
      </c>
      <c r="G437" s="110">
        <v>-29.55941061345584</v>
      </c>
      <c r="H437" s="110">
        <v>34.68967843734697</v>
      </c>
    </row>
    <row r="438" spans="1:8" ht="11.25">
      <c r="A438" s="239" t="s">
        <v>415</v>
      </c>
      <c r="B438" s="109" t="s">
        <v>152</v>
      </c>
      <c r="C438" s="109" t="s">
        <v>416</v>
      </c>
      <c r="D438" s="110">
        <v>288.7340778246119</v>
      </c>
      <c r="E438" s="110">
        <v>-2.43169802859347</v>
      </c>
      <c r="F438" s="110">
        <v>-134.14094836330847</v>
      </c>
      <c r="G438" s="110">
        <v>-22.860598095511545</v>
      </c>
      <c r="H438" s="110">
        <v>257.57086239730125</v>
      </c>
    </row>
    <row r="439" spans="1:8" ht="11.25">
      <c r="A439" s="239" t="s">
        <v>417</v>
      </c>
      <c r="B439" s="109" t="s">
        <v>153</v>
      </c>
      <c r="C439" s="109" t="s">
        <v>418</v>
      </c>
      <c r="D439" s="110">
        <v>84.42553305232857</v>
      </c>
      <c r="E439" s="110">
        <v>288.47617665524604</v>
      </c>
      <c r="F439" s="110">
        <v>-343.5614684335099</v>
      </c>
      <c r="G439" s="110">
        <v>-238.74423753469227</v>
      </c>
      <c r="H439" s="110">
        <v>203.19659820084516</v>
      </c>
    </row>
    <row r="440" spans="1:8" ht="11.25">
      <c r="A440" s="239" t="s">
        <v>419</v>
      </c>
      <c r="B440" s="109" t="s">
        <v>154</v>
      </c>
      <c r="C440" s="109" t="s">
        <v>420</v>
      </c>
      <c r="D440" s="110">
        <v>84.42553305232857</v>
      </c>
      <c r="E440" s="110">
        <v>288.47617665524604</v>
      </c>
      <c r="F440" s="110">
        <v>-343.5614684335099</v>
      </c>
      <c r="G440" s="110">
        <v>-238.74423753469227</v>
      </c>
      <c r="H440" s="110">
        <v>203.19659820084516</v>
      </c>
    </row>
    <row r="441" spans="1:8" ht="11.25">
      <c r="A441" s="239" t="s">
        <v>376</v>
      </c>
      <c r="B441" s="109" t="s">
        <v>129</v>
      </c>
      <c r="C441" s="109" t="s">
        <v>377</v>
      </c>
      <c r="D441" s="110">
        <v>-34.725915235941194</v>
      </c>
      <c r="E441" s="110">
        <v>19.11480276965577</v>
      </c>
      <c r="F441" s="110">
        <v>-19.01014507221408</v>
      </c>
      <c r="G441" s="110">
        <v>0</v>
      </c>
      <c r="H441" s="110">
        <v>0</v>
      </c>
    </row>
    <row r="442" spans="1:8" ht="11.25">
      <c r="A442" s="239" t="s">
        <v>378</v>
      </c>
      <c r="B442" s="109" t="s">
        <v>130</v>
      </c>
      <c r="C442" s="109" t="s">
        <v>379</v>
      </c>
      <c r="D442" s="110">
        <v>119.15144828826978</v>
      </c>
      <c r="E442" s="110">
        <v>269.36137388559024</v>
      </c>
      <c r="F442" s="110">
        <v>-324.55132336129583</v>
      </c>
      <c r="G442" s="110">
        <v>-238.74423753469227</v>
      </c>
      <c r="H442" s="110">
        <v>203.19659820084516</v>
      </c>
    </row>
    <row r="443" spans="1:8" ht="11.25">
      <c r="A443" s="241" t="s">
        <v>421</v>
      </c>
      <c r="B443" s="111" t="s">
        <v>155</v>
      </c>
      <c r="C443" s="111" t="s">
        <v>422</v>
      </c>
      <c r="D443" s="112">
        <v>88.51917523388504</v>
      </c>
      <c r="E443" s="112">
        <v>63.84901232353294</v>
      </c>
      <c r="F443" s="112">
        <v>-60.50394963530647</v>
      </c>
      <c r="G443" s="112">
        <v>-40.697086802564804</v>
      </c>
      <c r="H443" s="112">
        <v>82.9390462847088</v>
      </c>
    </row>
    <row r="444" spans="1:8" ht="11.25">
      <c r="A444" s="241" t="s">
        <v>423</v>
      </c>
      <c r="B444" s="109" t="s">
        <v>156</v>
      </c>
      <c r="C444" s="109" t="s">
        <v>424</v>
      </c>
      <c r="D444" s="110">
        <v>0</v>
      </c>
      <c r="E444" s="110">
        <v>0</v>
      </c>
      <c r="F444" s="110">
        <v>0</v>
      </c>
      <c r="G444" s="110">
        <v>0</v>
      </c>
      <c r="H444" s="110">
        <v>0</v>
      </c>
    </row>
    <row r="445" spans="1:8" ht="11.25">
      <c r="A445" s="239" t="s">
        <v>425</v>
      </c>
      <c r="B445" s="109" t="s">
        <v>157</v>
      </c>
      <c r="C445" s="109" t="s">
        <v>450</v>
      </c>
      <c r="D445" s="110">
        <v>7.868198185463143</v>
      </c>
      <c r="E445" s="110">
        <v>6.911141765476169</v>
      </c>
      <c r="F445" s="110">
        <v>15.838020190960759</v>
      </c>
      <c r="G445" s="110">
        <v>10.228294382237534</v>
      </c>
      <c r="H445" s="110">
        <v>8.65435206848396</v>
      </c>
    </row>
    <row r="446" spans="1:8" ht="11.25">
      <c r="A446" s="239" t="s">
        <v>426</v>
      </c>
      <c r="B446" s="109" t="s">
        <v>158</v>
      </c>
      <c r="C446" s="109" t="s">
        <v>427</v>
      </c>
      <c r="D446" s="110">
        <v>1426.4427868310167</v>
      </c>
      <c r="E446" s="110">
        <v>1557.9860926309825</v>
      </c>
      <c r="F446" s="110">
        <v>1481.2813233241554</v>
      </c>
      <c r="G446" s="110">
        <v>1305.4838944434525</v>
      </c>
      <c r="H446" s="110">
        <v>1244.651004253553</v>
      </c>
    </row>
    <row r="447" ht="11.25">
      <c r="A447" s="238"/>
    </row>
    <row r="448" ht="11.25">
      <c r="A448" s="245" t="s">
        <v>1283</v>
      </c>
    </row>
    <row r="449" ht="11.25">
      <c r="A449" s="245" t="s">
        <v>1328</v>
      </c>
    </row>
  </sheetData>
  <sheetProtection/>
  <mergeCells count="1">
    <mergeCell ref="A1:H1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50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" width="64.00390625" style="7" customWidth="1"/>
    <col min="2" max="2" width="55.57421875" style="7" hidden="1" customWidth="1"/>
    <col min="3" max="3" width="0.9921875" style="7" hidden="1" customWidth="1"/>
    <col min="4" max="12" width="7.7109375" style="7" customWidth="1"/>
    <col min="13" max="16384" width="9.140625" style="7" customWidth="1"/>
  </cols>
  <sheetData>
    <row r="1" ht="15">
      <c r="A1" s="236" t="s">
        <v>1343</v>
      </c>
    </row>
    <row r="3" ht="11.25">
      <c r="L3" s="246" t="s">
        <v>462</v>
      </c>
    </row>
    <row r="4" spans="1:12" ht="11.25" customHeight="1">
      <c r="A4" s="249"/>
      <c r="B4" s="247"/>
      <c r="C4" s="109"/>
      <c r="D4" s="269" t="s">
        <v>1280</v>
      </c>
      <c r="E4" s="270"/>
      <c r="F4" s="271"/>
      <c r="G4" s="269" t="s">
        <v>1281</v>
      </c>
      <c r="H4" s="270"/>
      <c r="I4" s="271"/>
      <c r="J4" s="269" t="s">
        <v>1282</v>
      </c>
      <c r="K4" s="270"/>
      <c r="L4" s="271"/>
    </row>
    <row r="5" spans="1:12" ht="11.25">
      <c r="A5" s="250"/>
      <c r="B5" s="247"/>
      <c r="C5" s="109"/>
      <c r="D5" s="240" t="s">
        <v>464</v>
      </c>
      <c r="E5" s="240" t="s">
        <v>465</v>
      </c>
      <c r="F5" s="240" t="s">
        <v>466</v>
      </c>
      <c r="G5" s="240" t="s">
        <v>464</v>
      </c>
      <c r="H5" s="240" t="s">
        <v>465</v>
      </c>
      <c r="I5" s="240" t="s">
        <v>466</v>
      </c>
      <c r="J5" s="240" t="s">
        <v>464</v>
      </c>
      <c r="K5" s="240" t="s">
        <v>465</v>
      </c>
      <c r="L5" s="240" t="s">
        <v>466</v>
      </c>
    </row>
    <row r="6" spans="1:12" ht="11.25">
      <c r="A6" s="248" t="s">
        <v>467</v>
      </c>
      <c r="B6" s="111" t="s">
        <v>0</v>
      </c>
      <c r="C6" s="111" t="s">
        <v>451</v>
      </c>
      <c r="D6" s="112">
        <v>5754.78</v>
      </c>
      <c r="E6" s="112">
        <v>6322.470000000001</v>
      </c>
      <c r="F6" s="112">
        <v>-567.6900000000005</v>
      </c>
      <c r="G6" s="112">
        <v>4519.59</v>
      </c>
      <c r="H6" s="112">
        <v>4987.31</v>
      </c>
      <c r="I6" s="112">
        <v>-467.72</v>
      </c>
      <c r="J6" s="112">
        <v>4583.76</v>
      </c>
      <c r="K6" s="112">
        <v>4869.34</v>
      </c>
      <c r="L6" s="112">
        <v>-285.5799999999997</v>
      </c>
    </row>
    <row r="7" spans="1:12" ht="11.25">
      <c r="A7" s="241" t="s">
        <v>159</v>
      </c>
      <c r="B7" s="111" t="s">
        <v>3</v>
      </c>
      <c r="C7" s="111" t="s">
        <v>160</v>
      </c>
      <c r="D7" s="112">
        <v>2959.5199999999995</v>
      </c>
      <c r="E7" s="112">
        <v>5878.98</v>
      </c>
      <c r="F7" s="112">
        <v>-2919.46</v>
      </c>
      <c r="G7" s="112">
        <v>2478.98</v>
      </c>
      <c r="H7" s="112">
        <v>4477.43</v>
      </c>
      <c r="I7" s="112">
        <v>-1998.45</v>
      </c>
      <c r="J7" s="112">
        <v>2593.57</v>
      </c>
      <c r="K7" s="112">
        <v>4463.349999999999</v>
      </c>
      <c r="L7" s="112">
        <v>-1869.78</v>
      </c>
    </row>
    <row r="8" spans="1:12" ht="11.25">
      <c r="A8" s="241" t="s">
        <v>161</v>
      </c>
      <c r="B8" s="111" t="s">
        <v>6</v>
      </c>
      <c r="C8" s="111" t="s">
        <v>162</v>
      </c>
      <c r="D8" s="112">
        <v>1816.4899999999998</v>
      </c>
      <c r="E8" s="112">
        <v>4857.200000000001</v>
      </c>
      <c r="F8" s="112">
        <v>-3040.710000000001</v>
      </c>
      <c r="G8" s="112">
        <v>1506.94</v>
      </c>
      <c r="H8" s="112">
        <v>3630.41</v>
      </c>
      <c r="I8" s="112">
        <v>-2123.47</v>
      </c>
      <c r="J8" s="112">
        <v>1547.3300000000002</v>
      </c>
      <c r="K8" s="112">
        <v>3635.3100000000004</v>
      </c>
      <c r="L8" s="112">
        <v>-2087.9799999999996</v>
      </c>
    </row>
    <row r="9" spans="1:12" ht="11.25">
      <c r="A9" s="239" t="s">
        <v>163</v>
      </c>
      <c r="B9" s="109" t="s">
        <v>9</v>
      </c>
      <c r="C9" s="109" t="s">
        <v>164</v>
      </c>
      <c r="D9" s="110">
        <v>1791.77</v>
      </c>
      <c r="E9" s="110">
        <v>4857.15</v>
      </c>
      <c r="F9" s="110">
        <v>-3065.3800000000006</v>
      </c>
      <c r="G9" s="110">
        <v>1510.5</v>
      </c>
      <c r="H9" s="110">
        <v>3630.38</v>
      </c>
      <c r="I9" s="110">
        <v>-2119.88</v>
      </c>
      <c r="J9" s="110">
        <v>1547.74</v>
      </c>
      <c r="K9" s="110">
        <v>3635.29</v>
      </c>
      <c r="L9" s="110">
        <v>-2087.55</v>
      </c>
    </row>
    <row r="10" spans="1:12" ht="11.25">
      <c r="A10" s="239" t="s">
        <v>165</v>
      </c>
      <c r="B10" s="109" t="s">
        <v>12</v>
      </c>
      <c r="C10" s="109" t="s">
        <v>166</v>
      </c>
      <c r="D10" s="110">
        <v>350.64</v>
      </c>
      <c r="E10" s="110">
        <v>0</v>
      </c>
      <c r="F10" s="110">
        <v>350.64</v>
      </c>
      <c r="G10" s="110">
        <v>287.40999999999997</v>
      </c>
      <c r="H10" s="110">
        <v>0</v>
      </c>
      <c r="I10" s="110">
        <v>287.40999999999997</v>
      </c>
      <c r="J10" s="110">
        <v>251.29999999999995</v>
      </c>
      <c r="K10" s="110">
        <v>0</v>
      </c>
      <c r="L10" s="110">
        <v>251.29999999999995</v>
      </c>
    </row>
    <row r="11" spans="1:12" ht="11.25">
      <c r="A11" s="239" t="s">
        <v>167</v>
      </c>
      <c r="B11" s="109" t="s">
        <v>13</v>
      </c>
      <c r="C11" s="109" t="s">
        <v>168</v>
      </c>
      <c r="D11" s="110">
        <v>23.89</v>
      </c>
      <c r="E11" s="110">
        <v>0</v>
      </c>
      <c r="F11" s="110">
        <v>23.89</v>
      </c>
      <c r="G11" s="110">
        <v>-4.029999999999999</v>
      </c>
      <c r="H11" s="110">
        <v>0</v>
      </c>
      <c r="I11" s="110">
        <v>-4.029999999999999</v>
      </c>
      <c r="J11" s="110">
        <v>-0.79</v>
      </c>
      <c r="K11" s="110">
        <v>0</v>
      </c>
      <c r="L11" s="110">
        <v>-0.79</v>
      </c>
    </row>
    <row r="12" spans="1:12" ht="11.25">
      <c r="A12" s="239" t="s">
        <v>169</v>
      </c>
      <c r="B12" s="109" t="s">
        <v>14</v>
      </c>
      <c r="C12" s="109" t="s">
        <v>170</v>
      </c>
      <c r="D12" s="110">
        <v>-70.08</v>
      </c>
      <c r="E12" s="110">
        <v>0</v>
      </c>
      <c r="F12" s="110">
        <v>-70.08</v>
      </c>
      <c r="G12" s="110">
        <v>-9.850000000000001</v>
      </c>
      <c r="H12" s="110">
        <v>0</v>
      </c>
      <c r="I12" s="110">
        <v>-9.850000000000001</v>
      </c>
      <c r="J12" s="110">
        <v>-3.9</v>
      </c>
      <c r="K12" s="110">
        <v>0</v>
      </c>
      <c r="L12" s="110">
        <v>-3.9</v>
      </c>
    </row>
    <row r="13" spans="1:12" ht="11.25">
      <c r="A13" s="239" t="s">
        <v>171</v>
      </c>
      <c r="B13" s="109" t="s">
        <v>15</v>
      </c>
      <c r="C13" s="109" t="s">
        <v>172</v>
      </c>
      <c r="D13" s="110">
        <v>93.97</v>
      </c>
      <c r="E13" s="110">
        <v>0</v>
      </c>
      <c r="F13" s="110">
        <v>93.97</v>
      </c>
      <c r="G13" s="110">
        <v>5.82</v>
      </c>
      <c r="H13" s="110">
        <v>0</v>
      </c>
      <c r="I13" s="110">
        <v>5.82</v>
      </c>
      <c r="J13" s="110">
        <v>3.1099999999999994</v>
      </c>
      <c r="K13" s="110">
        <v>0</v>
      </c>
      <c r="L13" s="110">
        <v>3.1099999999999994</v>
      </c>
    </row>
    <row r="14" spans="1:12" ht="11.25">
      <c r="A14" s="239" t="s">
        <v>173</v>
      </c>
      <c r="B14" s="109" t="s">
        <v>16</v>
      </c>
      <c r="C14" s="109" t="s">
        <v>174</v>
      </c>
      <c r="D14" s="110">
        <v>0.8300000000000001</v>
      </c>
      <c r="E14" s="110">
        <v>0.05</v>
      </c>
      <c r="F14" s="110">
        <v>0.78</v>
      </c>
      <c r="G14" s="110">
        <v>0.47000000000000003</v>
      </c>
      <c r="H14" s="110">
        <v>0.03</v>
      </c>
      <c r="I14" s="110">
        <v>0.44</v>
      </c>
      <c r="J14" s="110">
        <v>0.38</v>
      </c>
      <c r="K14" s="110">
        <v>0.02</v>
      </c>
      <c r="L14" s="110">
        <v>0.36</v>
      </c>
    </row>
    <row r="15" spans="1:12" ht="11.25">
      <c r="A15" s="241" t="s">
        <v>175</v>
      </c>
      <c r="B15" s="111" t="s">
        <v>17</v>
      </c>
      <c r="C15" s="111" t="s">
        <v>176</v>
      </c>
      <c r="D15" s="112">
        <v>1143.03</v>
      </c>
      <c r="E15" s="112">
        <v>1021.78</v>
      </c>
      <c r="F15" s="112">
        <v>121.24999999999983</v>
      </c>
      <c r="G15" s="112">
        <v>972.0400000000002</v>
      </c>
      <c r="H15" s="112">
        <v>847.02</v>
      </c>
      <c r="I15" s="112">
        <v>125.02000000000007</v>
      </c>
      <c r="J15" s="112">
        <v>1046.24</v>
      </c>
      <c r="K15" s="112">
        <v>828.0399999999998</v>
      </c>
      <c r="L15" s="112">
        <v>218.20000000000005</v>
      </c>
    </row>
    <row r="16" spans="1:12" ht="11.25">
      <c r="A16" s="239" t="s">
        <v>177</v>
      </c>
      <c r="B16" s="109" t="s">
        <v>18</v>
      </c>
      <c r="C16" s="109" t="s">
        <v>178</v>
      </c>
      <c r="D16" s="110">
        <v>165.82999999999998</v>
      </c>
      <c r="E16" s="110">
        <v>1.89</v>
      </c>
      <c r="F16" s="110">
        <v>163.94</v>
      </c>
      <c r="G16" s="110">
        <v>139.63</v>
      </c>
      <c r="H16" s="110">
        <v>2.88</v>
      </c>
      <c r="I16" s="110">
        <v>136.75</v>
      </c>
      <c r="J16" s="110">
        <v>147.89</v>
      </c>
      <c r="K16" s="110">
        <v>2.8200000000000003</v>
      </c>
      <c r="L16" s="110">
        <v>145.07000000000002</v>
      </c>
    </row>
    <row r="17" spans="1:12" ht="22.5">
      <c r="A17" s="239" t="s">
        <v>179</v>
      </c>
      <c r="B17" s="109" t="s">
        <v>180</v>
      </c>
      <c r="C17" s="109" t="s">
        <v>181</v>
      </c>
      <c r="D17" s="110">
        <v>557.74</v>
      </c>
      <c r="E17" s="110">
        <v>383.67</v>
      </c>
      <c r="F17" s="110"/>
      <c r="G17" s="110">
        <v>470.28</v>
      </c>
      <c r="H17" s="110">
        <v>330.15000000000003</v>
      </c>
      <c r="I17" s="110"/>
      <c r="J17" s="110">
        <v>507.03000000000003</v>
      </c>
      <c r="K17" s="110">
        <v>359.37</v>
      </c>
      <c r="L17" s="110"/>
    </row>
    <row r="18" spans="1:12" ht="22.5">
      <c r="A18" s="239" t="s">
        <v>182</v>
      </c>
      <c r="B18" s="109" t="s">
        <v>183</v>
      </c>
      <c r="C18" s="109" t="s">
        <v>184</v>
      </c>
      <c r="D18" s="110">
        <v>2.1100000000000003</v>
      </c>
      <c r="E18" s="110">
        <v>1.86</v>
      </c>
      <c r="F18" s="110"/>
      <c r="G18" s="110">
        <v>1.19</v>
      </c>
      <c r="H18" s="110">
        <v>2.76</v>
      </c>
      <c r="I18" s="110"/>
      <c r="J18" s="110">
        <v>1.17</v>
      </c>
      <c r="K18" s="110">
        <v>2.7</v>
      </c>
      <c r="L18" s="110"/>
    </row>
    <row r="19" spans="1:12" ht="11.25">
      <c r="A19" s="239" t="s">
        <v>185</v>
      </c>
      <c r="B19" s="109" t="s">
        <v>21</v>
      </c>
      <c r="C19" s="109" t="s">
        <v>186</v>
      </c>
      <c r="D19" s="110">
        <v>1.86</v>
      </c>
      <c r="E19" s="110">
        <v>11.57</v>
      </c>
      <c r="F19" s="110">
        <v>-9.71</v>
      </c>
      <c r="G19" s="110">
        <v>2.42</v>
      </c>
      <c r="H19" s="110">
        <v>16.52</v>
      </c>
      <c r="I19" s="110">
        <v>-14.1</v>
      </c>
      <c r="J19" s="110">
        <v>4.35</v>
      </c>
      <c r="K19" s="110">
        <v>8.489999999999998</v>
      </c>
      <c r="L19" s="110">
        <v>-4.14</v>
      </c>
    </row>
    <row r="20" spans="1:12" ht="11.25">
      <c r="A20" s="239" t="s">
        <v>22</v>
      </c>
      <c r="B20" s="109" t="s">
        <v>22</v>
      </c>
      <c r="C20" s="109" t="s">
        <v>187</v>
      </c>
      <c r="D20" s="110">
        <v>397.31</v>
      </c>
      <c r="E20" s="110">
        <v>385.25</v>
      </c>
      <c r="F20" s="110">
        <v>12.059999999999988</v>
      </c>
      <c r="G20" s="110">
        <v>321.9</v>
      </c>
      <c r="H20" s="110">
        <v>302.18999999999994</v>
      </c>
      <c r="I20" s="110">
        <v>19.71000000000005</v>
      </c>
      <c r="J20" s="110">
        <v>351.17</v>
      </c>
      <c r="K20" s="110">
        <v>298.15999999999997</v>
      </c>
      <c r="L20" s="110">
        <v>53.01000000000002</v>
      </c>
    </row>
    <row r="21" spans="1:12" ht="11.25">
      <c r="A21" s="239" t="s">
        <v>188</v>
      </c>
      <c r="B21" s="109" t="s">
        <v>23</v>
      </c>
      <c r="C21" s="109" t="s">
        <v>189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</row>
    <row r="22" spans="1:12" ht="11.25">
      <c r="A22" s="239" t="s">
        <v>190</v>
      </c>
      <c r="B22" s="109" t="s">
        <v>24</v>
      </c>
      <c r="C22" s="109" t="s">
        <v>191</v>
      </c>
      <c r="D22" s="110">
        <v>94.18</v>
      </c>
      <c r="E22" s="110">
        <v>97.1</v>
      </c>
      <c r="F22" s="110">
        <v>-2.919999999999998</v>
      </c>
      <c r="G22" s="110">
        <v>81.31</v>
      </c>
      <c r="H22" s="110">
        <v>85.36000000000001</v>
      </c>
      <c r="I22" s="110">
        <v>-4.049999999999999</v>
      </c>
      <c r="J22" s="110">
        <v>88.10000000000001</v>
      </c>
      <c r="K22" s="110">
        <v>76.38</v>
      </c>
      <c r="L22" s="110">
        <v>11.719999999999999</v>
      </c>
    </row>
    <row r="23" spans="1:12" ht="11.25">
      <c r="A23" s="239" t="s">
        <v>192</v>
      </c>
      <c r="B23" s="109" t="s">
        <v>29</v>
      </c>
      <c r="C23" s="109" t="s">
        <v>193</v>
      </c>
      <c r="D23" s="110">
        <v>247.85</v>
      </c>
      <c r="E23" s="110">
        <v>234.23000000000002</v>
      </c>
      <c r="F23" s="110">
        <v>13.619999999999997</v>
      </c>
      <c r="G23" s="110">
        <v>200.54000000000002</v>
      </c>
      <c r="H23" s="110">
        <v>177.7</v>
      </c>
      <c r="I23" s="110">
        <v>22.84000000000001</v>
      </c>
      <c r="J23" s="110">
        <v>211.31</v>
      </c>
      <c r="K23" s="110">
        <v>174.53</v>
      </c>
      <c r="L23" s="110">
        <v>36.780000000000015</v>
      </c>
    </row>
    <row r="24" spans="1:12" ht="11.25">
      <c r="A24" s="239" t="s">
        <v>194</v>
      </c>
      <c r="B24" s="109" t="s">
        <v>30</v>
      </c>
      <c r="C24" s="109" t="s">
        <v>195</v>
      </c>
      <c r="D24" s="110">
        <v>40.059999999999995</v>
      </c>
      <c r="E24" s="110">
        <v>47.04</v>
      </c>
      <c r="F24" s="110">
        <v>-6.980000000000004</v>
      </c>
      <c r="G24" s="110">
        <v>26.060000000000002</v>
      </c>
      <c r="H24" s="110">
        <v>33.31</v>
      </c>
      <c r="I24" s="110">
        <v>-7.249999999999998</v>
      </c>
      <c r="J24" s="110">
        <v>39.309999999999995</v>
      </c>
      <c r="K24" s="110">
        <v>42.69</v>
      </c>
      <c r="L24" s="110">
        <v>-3.3799999999999972</v>
      </c>
    </row>
    <row r="25" spans="1:12" ht="11.25">
      <c r="A25" s="239" t="s">
        <v>196</v>
      </c>
      <c r="B25" s="109" t="s">
        <v>31</v>
      </c>
      <c r="C25" s="109" t="s">
        <v>197</v>
      </c>
      <c r="D25" s="110">
        <v>6.64</v>
      </c>
      <c r="E25" s="110">
        <v>27.21</v>
      </c>
      <c r="F25" s="110">
        <v>-20.57</v>
      </c>
      <c r="G25" s="110">
        <v>7.330000000000001</v>
      </c>
      <c r="H25" s="110">
        <v>18.75</v>
      </c>
      <c r="I25" s="110">
        <v>-11.419999999999998</v>
      </c>
      <c r="J25" s="110">
        <v>6.37</v>
      </c>
      <c r="K25" s="110">
        <v>21.269999999999996</v>
      </c>
      <c r="L25" s="110">
        <v>-14.899999999999999</v>
      </c>
    </row>
    <row r="26" spans="1:12" ht="11.25">
      <c r="A26" s="239" t="s">
        <v>192</v>
      </c>
      <c r="B26" s="109" t="s">
        <v>29</v>
      </c>
      <c r="C26" s="109" t="s">
        <v>193</v>
      </c>
      <c r="D26" s="110">
        <v>5.119999999999999</v>
      </c>
      <c r="E26" s="110">
        <v>24.380000000000003</v>
      </c>
      <c r="F26" s="110">
        <v>-19.26</v>
      </c>
      <c r="G26" s="110">
        <v>5.44</v>
      </c>
      <c r="H26" s="110">
        <v>15.93</v>
      </c>
      <c r="I26" s="110">
        <v>-10.49</v>
      </c>
      <c r="J26" s="110">
        <v>4.29</v>
      </c>
      <c r="K26" s="110">
        <v>18.09</v>
      </c>
      <c r="L26" s="110">
        <v>-13.8</v>
      </c>
    </row>
    <row r="27" spans="1:12" ht="11.25">
      <c r="A27" s="239" t="s">
        <v>194</v>
      </c>
      <c r="B27" s="109" t="s">
        <v>30</v>
      </c>
      <c r="C27" s="109" t="s">
        <v>195</v>
      </c>
      <c r="D27" s="110">
        <v>1.5199999999999998</v>
      </c>
      <c r="E27" s="110">
        <v>2.83</v>
      </c>
      <c r="F27" s="110">
        <v>-1.31</v>
      </c>
      <c r="G27" s="110">
        <v>1.8900000000000001</v>
      </c>
      <c r="H27" s="110">
        <v>2.82</v>
      </c>
      <c r="I27" s="110">
        <v>-0.9299999999999998</v>
      </c>
      <c r="J27" s="110">
        <v>2.08</v>
      </c>
      <c r="K27" s="110">
        <v>3.1799999999999997</v>
      </c>
      <c r="L27" s="110">
        <v>-1.1</v>
      </c>
    </row>
    <row r="28" spans="1:12" ht="11.25">
      <c r="A28" s="239" t="s">
        <v>198</v>
      </c>
      <c r="B28" s="109" t="s">
        <v>32</v>
      </c>
      <c r="C28" s="109" t="s">
        <v>199</v>
      </c>
      <c r="D28" s="110">
        <v>130.6</v>
      </c>
      <c r="E28" s="110">
        <v>125.81</v>
      </c>
      <c r="F28" s="110">
        <v>4.789999999999996</v>
      </c>
      <c r="G28" s="110">
        <v>99.68</v>
      </c>
      <c r="H28" s="110">
        <v>105.86</v>
      </c>
      <c r="I28" s="110">
        <v>-6.18</v>
      </c>
      <c r="J28" s="110">
        <v>127.28999999999999</v>
      </c>
      <c r="K28" s="110">
        <v>103.33</v>
      </c>
      <c r="L28" s="110">
        <v>23.96</v>
      </c>
    </row>
    <row r="29" spans="1:12" ht="11.25">
      <c r="A29" s="239" t="s">
        <v>190</v>
      </c>
      <c r="B29" s="109" t="s">
        <v>24</v>
      </c>
      <c r="C29" s="109" t="s">
        <v>191</v>
      </c>
      <c r="D29" s="110">
        <v>81.89999999999999</v>
      </c>
      <c r="E29" s="110">
        <v>85.55000000000001</v>
      </c>
      <c r="F29" s="110">
        <v>-3.650000000000002</v>
      </c>
      <c r="G29" s="110">
        <v>71.77000000000001</v>
      </c>
      <c r="H29" s="110">
        <v>76.42</v>
      </c>
      <c r="I29" s="110">
        <v>-4.649999999999999</v>
      </c>
      <c r="J29" s="110">
        <v>78.26</v>
      </c>
      <c r="K29" s="110">
        <v>67.2</v>
      </c>
      <c r="L29" s="110">
        <v>11.06</v>
      </c>
    </row>
    <row r="30" spans="1:12" ht="11.25">
      <c r="A30" s="239" t="s">
        <v>192</v>
      </c>
      <c r="B30" s="109" t="s">
        <v>29</v>
      </c>
      <c r="C30" s="109" t="s">
        <v>193</v>
      </c>
      <c r="D30" s="110">
        <v>18.97</v>
      </c>
      <c r="E30" s="110">
        <v>6.390000000000001</v>
      </c>
      <c r="F30" s="110">
        <v>12.58</v>
      </c>
      <c r="G30" s="110">
        <v>11.61</v>
      </c>
      <c r="H30" s="110">
        <v>5.12</v>
      </c>
      <c r="I30" s="110">
        <v>6.49</v>
      </c>
      <c r="J30" s="110">
        <v>22.240000000000002</v>
      </c>
      <c r="K30" s="110">
        <v>4.72</v>
      </c>
      <c r="L30" s="110">
        <v>17.52</v>
      </c>
    </row>
    <row r="31" spans="1:12" ht="11.25">
      <c r="A31" s="239" t="s">
        <v>194</v>
      </c>
      <c r="B31" s="109" t="s">
        <v>30</v>
      </c>
      <c r="C31" s="109" t="s">
        <v>195</v>
      </c>
      <c r="D31" s="110">
        <v>29.729999999999997</v>
      </c>
      <c r="E31" s="110">
        <v>33.87</v>
      </c>
      <c r="F31" s="110">
        <v>-4.1400000000000015</v>
      </c>
      <c r="G31" s="110">
        <v>16.3</v>
      </c>
      <c r="H31" s="110">
        <v>24.32</v>
      </c>
      <c r="I31" s="110">
        <v>-8.02</v>
      </c>
      <c r="J31" s="110">
        <v>26.79</v>
      </c>
      <c r="K31" s="110">
        <v>31.409999999999997</v>
      </c>
      <c r="L31" s="110">
        <v>-4.62</v>
      </c>
    </row>
    <row r="32" spans="1:12" ht="11.25">
      <c r="A32" s="239" t="s">
        <v>200</v>
      </c>
      <c r="B32" s="109" t="s">
        <v>33</v>
      </c>
      <c r="C32" s="109" t="s">
        <v>201</v>
      </c>
      <c r="D32" s="110">
        <v>244.85</v>
      </c>
      <c r="E32" s="110">
        <v>225.35</v>
      </c>
      <c r="F32" s="110">
        <v>19.499999999999993</v>
      </c>
      <c r="G32" s="110">
        <v>200.90000000000003</v>
      </c>
      <c r="H32" s="110">
        <v>171.76</v>
      </c>
      <c r="I32" s="110">
        <v>29.14000000000003</v>
      </c>
      <c r="J32" s="110">
        <v>205.06000000000003</v>
      </c>
      <c r="K32" s="110">
        <v>169</v>
      </c>
      <c r="L32" s="110">
        <v>36.06</v>
      </c>
    </row>
    <row r="33" spans="1:12" ht="11.25">
      <c r="A33" s="239" t="s">
        <v>190</v>
      </c>
      <c r="B33" s="109" t="s">
        <v>24</v>
      </c>
      <c r="C33" s="109" t="s">
        <v>191</v>
      </c>
      <c r="D33" s="110">
        <v>12.280000000000001</v>
      </c>
      <c r="E33" s="110">
        <v>11.55</v>
      </c>
      <c r="F33" s="110">
        <v>0.7299999999999995</v>
      </c>
      <c r="G33" s="110">
        <v>9.54</v>
      </c>
      <c r="H33" s="110">
        <v>8.94</v>
      </c>
      <c r="I33" s="110">
        <v>0.5999999999999996</v>
      </c>
      <c r="J33" s="110">
        <v>9.84</v>
      </c>
      <c r="K33" s="110">
        <v>9.18</v>
      </c>
      <c r="L33" s="110">
        <v>0.6600000000000001</v>
      </c>
    </row>
    <row r="34" spans="1:12" ht="11.25">
      <c r="A34" s="239" t="s">
        <v>192</v>
      </c>
      <c r="B34" s="109" t="s">
        <v>29</v>
      </c>
      <c r="C34" s="109" t="s">
        <v>193</v>
      </c>
      <c r="D34" s="110">
        <v>223.76000000000002</v>
      </c>
      <c r="E34" s="110">
        <v>203.46</v>
      </c>
      <c r="F34" s="110">
        <v>20.299999999999997</v>
      </c>
      <c r="G34" s="110">
        <v>183.49</v>
      </c>
      <c r="H34" s="110">
        <v>156.64999999999998</v>
      </c>
      <c r="I34" s="110">
        <v>26.84000000000001</v>
      </c>
      <c r="J34" s="110">
        <v>184.78000000000003</v>
      </c>
      <c r="K34" s="110">
        <v>151.72</v>
      </c>
      <c r="L34" s="110">
        <v>33.06000000000001</v>
      </c>
    </row>
    <row r="35" spans="1:12" ht="11.25">
      <c r="A35" s="239" t="s">
        <v>194</v>
      </c>
      <c r="B35" s="109" t="s">
        <v>30</v>
      </c>
      <c r="C35" s="109" t="s">
        <v>195</v>
      </c>
      <c r="D35" s="110">
        <v>8.809999999999999</v>
      </c>
      <c r="E35" s="110">
        <v>10.34</v>
      </c>
      <c r="F35" s="110">
        <v>-1.5299999999999998</v>
      </c>
      <c r="G35" s="110">
        <v>7.87</v>
      </c>
      <c r="H35" s="110">
        <v>6.17</v>
      </c>
      <c r="I35" s="110">
        <v>1.7000000000000002</v>
      </c>
      <c r="J35" s="110">
        <v>10.44</v>
      </c>
      <c r="K35" s="110">
        <v>8.1</v>
      </c>
      <c r="L35" s="110">
        <v>2.34</v>
      </c>
    </row>
    <row r="36" spans="1:12" ht="11.25">
      <c r="A36" s="239" t="s">
        <v>202</v>
      </c>
      <c r="B36" s="109" t="s">
        <v>34</v>
      </c>
      <c r="C36" s="109" t="s">
        <v>203</v>
      </c>
      <c r="D36" s="110">
        <v>15.219999999999999</v>
      </c>
      <c r="E36" s="110">
        <v>6.879999999999999</v>
      </c>
      <c r="F36" s="110">
        <v>8.34</v>
      </c>
      <c r="G36" s="110">
        <v>13.99</v>
      </c>
      <c r="H36" s="110">
        <v>5.82</v>
      </c>
      <c r="I36" s="110">
        <v>8.17</v>
      </c>
      <c r="J36" s="110">
        <v>12.45</v>
      </c>
      <c r="K36" s="110">
        <v>4.5600000000000005</v>
      </c>
      <c r="L36" s="110">
        <v>7.89</v>
      </c>
    </row>
    <row r="37" spans="1:12" ht="11.25">
      <c r="A37" s="239" t="s">
        <v>204</v>
      </c>
      <c r="B37" s="109" t="s">
        <v>35</v>
      </c>
      <c r="C37" s="109" t="s">
        <v>205</v>
      </c>
      <c r="D37" s="110">
        <v>233.56</v>
      </c>
      <c r="E37" s="110">
        <v>351.65000000000003</v>
      </c>
      <c r="F37" s="110">
        <v>-118.09000000000002</v>
      </c>
      <c r="G37" s="110">
        <v>210.26</v>
      </c>
      <c r="H37" s="110">
        <v>281.48</v>
      </c>
      <c r="I37" s="110">
        <v>-71.22</v>
      </c>
      <c r="J37" s="110">
        <v>243.35999999999999</v>
      </c>
      <c r="K37" s="110">
        <v>254.36</v>
      </c>
      <c r="L37" s="110">
        <v>-11.000000000000014</v>
      </c>
    </row>
    <row r="38" spans="1:12" ht="11.25">
      <c r="A38" s="239" t="s">
        <v>206</v>
      </c>
      <c r="B38" s="109" t="s">
        <v>36</v>
      </c>
      <c r="C38" s="109" t="s">
        <v>207</v>
      </c>
      <c r="D38" s="110">
        <v>63.57000000000001</v>
      </c>
      <c r="E38" s="110">
        <v>174.83</v>
      </c>
      <c r="F38" s="110">
        <v>-111.26</v>
      </c>
      <c r="G38" s="110">
        <v>66.6</v>
      </c>
      <c r="H38" s="110">
        <v>125.30000000000001</v>
      </c>
      <c r="I38" s="110">
        <v>-58.7</v>
      </c>
      <c r="J38" s="110">
        <v>79.39999999999999</v>
      </c>
      <c r="K38" s="110">
        <v>104.86</v>
      </c>
      <c r="L38" s="110">
        <v>-25.460000000000004</v>
      </c>
    </row>
    <row r="39" spans="1:12" ht="22.5">
      <c r="A39" s="239" t="s">
        <v>208</v>
      </c>
      <c r="B39" s="109" t="s">
        <v>37</v>
      </c>
      <c r="C39" s="109" t="s">
        <v>209</v>
      </c>
      <c r="D39" s="110">
        <v>12.9</v>
      </c>
      <c r="E39" s="110">
        <v>131.75</v>
      </c>
      <c r="F39" s="110">
        <v>-118.85</v>
      </c>
      <c r="G39" s="110">
        <v>15.2</v>
      </c>
      <c r="H39" s="110">
        <v>97.72</v>
      </c>
      <c r="I39" s="110">
        <v>-82.52</v>
      </c>
      <c r="J39" s="110">
        <v>15.969999999999999</v>
      </c>
      <c r="K39" s="110">
        <v>76.50999999999999</v>
      </c>
      <c r="L39" s="110">
        <v>-60.54</v>
      </c>
    </row>
    <row r="40" spans="1:12" ht="11.25">
      <c r="A40" s="239" t="s">
        <v>468</v>
      </c>
      <c r="B40" s="109" t="s">
        <v>30</v>
      </c>
      <c r="C40" s="109" t="s">
        <v>469</v>
      </c>
      <c r="D40" s="110">
        <v>50.67</v>
      </c>
      <c r="E40" s="110">
        <v>43.08</v>
      </c>
      <c r="F40" s="110">
        <v>7.590000000000001</v>
      </c>
      <c r="G40" s="110">
        <v>51.4</v>
      </c>
      <c r="H40" s="110">
        <v>27.58</v>
      </c>
      <c r="I40" s="110">
        <v>23.82</v>
      </c>
      <c r="J40" s="110">
        <v>63.43</v>
      </c>
      <c r="K40" s="110">
        <v>28.35</v>
      </c>
      <c r="L40" s="110">
        <v>35.08</v>
      </c>
    </row>
    <row r="41" spans="1:12" ht="11.25">
      <c r="A41" s="239" t="s">
        <v>210</v>
      </c>
      <c r="B41" s="109" t="s">
        <v>38</v>
      </c>
      <c r="C41" s="109" t="s">
        <v>211</v>
      </c>
      <c r="D41" s="110">
        <v>169.99</v>
      </c>
      <c r="E41" s="110">
        <v>176.82</v>
      </c>
      <c r="F41" s="110">
        <v>-6.8300000000000125</v>
      </c>
      <c r="G41" s="110">
        <v>143.66</v>
      </c>
      <c r="H41" s="110">
        <v>156.18</v>
      </c>
      <c r="I41" s="110">
        <v>-12.520000000000003</v>
      </c>
      <c r="J41" s="110">
        <v>163.96</v>
      </c>
      <c r="K41" s="110">
        <v>149.5</v>
      </c>
      <c r="L41" s="110">
        <v>14.46</v>
      </c>
    </row>
    <row r="42" spans="1:12" ht="11.25">
      <c r="A42" s="239" t="s">
        <v>212</v>
      </c>
      <c r="B42" s="109" t="s">
        <v>39</v>
      </c>
      <c r="C42" s="109" t="s">
        <v>213</v>
      </c>
      <c r="D42" s="110">
        <v>17.32</v>
      </c>
      <c r="E42" s="110">
        <v>15.25</v>
      </c>
      <c r="F42" s="110">
        <v>2.07</v>
      </c>
      <c r="G42" s="110">
        <v>15.309999999999999</v>
      </c>
      <c r="H42" s="110">
        <v>13.86</v>
      </c>
      <c r="I42" s="110">
        <v>1.4500000000000006</v>
      </c>
      <c r="J42" s="110">
        <v>16.57</v>
      </c>
      <c r="K42" s="110">
        <v>14.39</v>
      </c>
      <c r="L42" s="110">
        <v>2.1799999999999997</v>
      </c>
    </row>
    <row r="43" spans="1:12" ht="11.25">
      <c r="A43" s="239" t="s">
        <v>214</v>
      </c>
      <c r="B43" s="109" t="s">
        <v>40</v>
      </c>
      <c r="C43" s="109" t="s">
        <v>215</v>
      </c>
      <c r="D43" s="110">
        <v>34.39</v>
      </c>
      <c r="E43" s="110">
        <v>61.13999999999999</v>
      </c>
      <c r="F43" s="110">
        <v>-26.75</v>
      </c>
      <c r="G43" s="110">
        <v>30.590000000000003</v>
      </c>
      <c r="H43" s="110">
        <v>59.72</v>
      </c>
      <c r="I43" s="110">
        <v>-29.129999999999995</v>
      </c>
      <c r="J43" s="110">
        <v>37.71</v>
      </c>
      <c r="K43" s="110">
        <v>59.56</v>
      </c>
      <c r="L43" s="110">
        <v>-21.849999999999994</v>
      </c>
    </row>
    <row r="44" spans="1:12" ht="11.25">
      <c r="A44" s="239" t="s">
        <v>468</v>
      </c>
      <c r="B44" s="109" t="s">
        <v>30</v>
      </c>
      <c r="C44" s="109" t="s">
        <v>469</v>
      </c>
      <c r="D44" s="110">
        <v>118.28</v>
      </c>
      <c r="E44" s="110">
        <v>100.43</v>
      </c>
      <c r="F44" s="110">
        <v>17.85</v>
      </c>
      <c r="G44" s="110">
        <v>97.76</v>
      </c>
      <c r="H44" s="110">
        <v>82.6</v>
      </c>
      <c r="I44" s="110">
        <v>15.16</v>
      </c>
      <c r="J44" s="110">
        <v>109.68</v>
      </c>
      <c r="K44" s="110">
        <v>75.55000000000001</v>
      </c>
      <c r="L44" s="110">
        <v>34.13000000000001</v>
      </c>
    </row>
    <row r="45" spans="1:12" ht="11.25">
      <c r="A45" s="239" t="s">
        <v>216</v>
      </c>
      <c r="B45" s="109" t="s">
        <v>41</v>
      </c>
      <c r="C45" s="109" t="s">
        <v>217</v>
      </c>
      <c r="D45" s="110">
        <v>5.28</v>
      </c>
      <c r="E45" s="110">
        <v>7</v>
      </c>
      <c r="F45" s="110">
        <v>-1.7200000000000004</v>
      </c>
      <c r="G45" s="110">
        <v>3.6</v>
      </c>
      <c r="H45" s="110">
        <v>3.98</v>
      </c>
      <c r="I45" s="110">
        <v>-0.38</v>
      </c>
      <c r="J45" s="110">
        <v>3.3200000000000003</v>
      </c>
      <c r="K45" s="110">
        <v>8.309999999999999</v>
      </c>
      <c r="L45" s="110">
        <v>-4.99</v>
      </c>
    </row>
    <row r="46" spans="1:12" ht="11.25">
      <c r="A46" s="239" t="s">
        <v>218</v>
      </c>
      <c r="B46" s="109" t="s">
        <v>42</v>
      </c>
      <c r="C46" s="109" t="s">
        <v>219</v>
      </c>
      <c r="D46" s="110">
        <v>5.28</v>
      </c>
      <c r="E46" s="110">
        <v>0</v>
      </c>
      <c r="F46" s="110">
        <v>5.28</v>
      </c>
      <c r="G46" s="110">
        <v>3.6</v>
      </c>
      <c r="H46" s="110">
        <v>0</v>
      </c>
      <c r="I46" s="110">
        <v>3.6</v>
      </c>
      <c r="J46" s="110">
        <v>3.3200000000000003</v>
      </c>
      <c r="K46" s="110">
        <v>0</v>
      </c>
      <c r="L46" s="110">
        <v>3.3200000000000003</v>
      </c>
    </row>
    <row r="47" spans="1:12" ht="11.25">
      <c r="A47" s="239" t="s">
        <v>220</v>
      </c>
      <c r="B47" s="109" t="s">
        <v>43</v>
      </c>
      <c r="C47" s="109" t="s">
        <v>221</v>
      </c>
      <c r="D47" s="110">
        <v>0</v>
      </c>
      <c r="E47" s="110">
        <v>7</v>
      </c>
      <c r="F47" s="110">
        <v>-7</v>
      </c>
      <c r="G47" s="110">
        <v>0</v>
      </c>
      <c r="H47" s="110">
        <v>3.98</v>
      </c>
      <c r="I47" s="110">
        <v>-3.98</v>
      </c>
      <c r="J47" s="110">
        <v>0</v>
      </c>
      <c r="K47" s="110">
        <v>8.309999999999999</v>
      </c>
      <c r="L47" s="110">
        <v>-8.309999999999999</v>
      </c>
    </row>
    <row r="48" spans="1:12" ht="11.25">
      <c r="A48" s="239" t="s">
        <v>222</v>
      </c>
      <c r="B48" s="109" t="s">
        <v>44</v>
      </c>
      <c r="C48" s="109" t="s">
        <v>223</v>
      </c>
      <c r="D48" s="110">
        <v>0.79</v>
      </c>
      <c r="E48" s="110">
        <v>8.82</v>
      </c>
      <c r="F48" s="110">
        <v>-8.03</v>
      </c>
      <c r="G48" s="110">
        <v>0.26</v>
      </c>
      <c r="H48" s="110">
        <v>5.43</v>
      </c>
      <c r="I48" s="110">
        <v>-5.17</v>
      </c>
      <c r="J48" s="110">
        <v>0.19000000000000003</v>
      </c>
      <c r="K48" s="110">
        <v>6.359999999999999</v>
      </c>
      <c r="L48" s="110">
        <v>-6.17</v>
      </c>
    </row>
    <row r="49" spans="1:12" ht="11.25">
      <c r="A49" s="239" t="s">
        <v>224</v>
      </c>
      <c r="B49" s="109" t="s">
        <v>45</v>
      </c>
      <c r="C49" s="109" t="s">
        <v>225</v>
      </c>
      <c r="D49" s="110">
        <v>0.76</v>
      </c>
      <c r="E49" s="110">
        <v>2.04</v>
      </c>
      <c r="F49" s="110">
        <v>-1.28</v>
      </c>
      <c r="G49" s="110">
        <v>0.2</v>
      </c>
      <c r="H49" s="110">
        <v>1.12</v>
      </c>
      <c r="I49" s="110">
        <v>-0.9200000000000002</v>
      </c>
      <c r="J49" s="110">
        <v>0.19000000000000003</v>
      </c>
      <c r="K49" s="110">
        <v>0.79</v>
      </c>
      <c r="L49" s="110">
        <v>-0.6</v>
      </c>
    </row>
    <row r="50" spans="1:12" ht="11.25">
      <c r="A50" s="239" t="s">
        <v>226</v>
      </c>
      <c r="B50" s="109" t="s">
        <v>46</v>
      </c>
      <c r="C50" s="109" t="s">
        <v>227</v>
      </c>
      <c r="D50" s="110">
        <v>0</v>
      </c>
      <c r="E50" s="110">
        <v>6.74</v>
      </c>
      <c r="F50" s="110">
        <v>-6.74</v>
      </c>
      <c r="G50" s="110">
        <v>0.06</v>
      </c>
      <c r="H50" s="110">
        <v>4.31</v>
      </c>
      <c r="I50" s="110">
        <v>-4.25</v>
      </c>
      <c r="J50" s="110">
        <v>0</v>
      </c>
      <c r="K50" s="110">
        <v>5.57</v>
      </c>
      <c r="L50" s="110">
        <v>-5.57</v>
      </c>
    </row>
    <row r="51" spans="1:12" ht="11.25">
      <c r="A51" s="239" t="s">
        <v>228</v>
      </c>
      <c r="B51" s="109" t="s">
        <v>47</v>
      </c>
      <c r="C51" s="109" t="s">
        <v>229</v>
      </c>
      <c r="D51" s="110">
        <v>0.03</v>
      </c>
      <c r="E51" s="110">
        <v>0.04</v>
      </c>
      <c r="F51" s="110">
        <v>-0.01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1.25">
      <c r="A52" s="239" t="s">
        <v>230</v>
      </c>
      <c r="B52" s="109" t="s">
        <v>48</v>
      </c>
      <c r="C52" s="109" t="s">
        <v>231</v>
      </c>
      <c r="D52" s="110">
        <v>6.56</v>
      </c>
      <c r="E52" s="110">
        <v>8.91</v>
      </c>
      <c r="F52" s="110">
        <v>-2.3500000000000005</v>
      </c>
      <c r="G52" s="110">
        <v>5.92</v>
      </c>
      <c r="H52" s="110">
        <v>6.92</v>
      </c>
      <c r="I52" s="110">
        <v>-1.0000000000000002</v>
      </c>
      <c r="J52" s="110">
        <v>5.64</v>
      </c>
      <c r="K52" s="110">
        <v>7.950000000000001</v>
      </c>
      <c r="L52" s="110">
        <v>-2.3100000000000005</v>
      </c>
    </row>
    <row r="53" spans="1:12" ht="11.25">
      <c r="A53" s="239" t="s">
        <v>232</v>
      </c>
      <c r="B53" s="109" t="s">
        <v>49</v>
      </c>
      <c r="C53" s="109" t="s">
        <v>233</v>
      </c>
      <c r="D53" s="110">
        <v>5.569999999999999</v>
      </c>
      <c r="E53" s="110">
        <v>7.8100000000000005</v>
      </c>
      <c r="F53" s="110">
        <v>-2.24</v>
      </c>
      <c r="G53" s="110">
        <v>4.53</v>
      </c>
      <c r="H53" s="110">
        <v>5.87</v>
      </c>
      <c r="I53" s="110">
        <v>-1.3399999999999999</v>
      </c>
      <c r="J53" s="110">
        <v>5.07</v>
      </c>
      <c r="K53" s="110">
        <v>7.64</v>
      </c>
      <c r="L53" s="110">
        <v>-2.57</v>
      </c>
    </row>
    <row r="54" spans="1:12" ht="11.25">
      <c r="A54" s="239" t="s">
        <v>234</v>
      </c>
      <c r="B54" s="109" t="s">
        <v>50</v>
      </c>
      <c r="C54" s="109" t="s">
        <v>235</v>
      </c>
      <c r="D54" s="110">
        <v>0.99</v>
      </c>
      <c r="E54" s="110">
        <v>1.1</v>
      </c>
      <c r="F54" s="110">
        <v>-0.11000000000000001</v>
      </c>
      <c r="G54" s="110">
        <v>1.3900000000000001</v>
      </c>
      <c r="H54" s="110">
        <v>1.05</v>
      </c>
      <c r="I54" s="110">
        <v>0.33999999999999997</v>
      </c>
      <c r="J54" s="110">
        <v>0.5700000000000001</v>
      </c>
      <c r="K54" s="110">
        <v>0.31000000000000005</v>
      </c>
      <c r="L54" s="110">
        <v>0.26000000000000006</v>
      </c>
    </row>
    <row r="55" spans="1:12" ht="11.25">
      <c r="A55" s="239" t="s">
        <v>236</v>
      </c>
      <c r="B55" s="109" t="s">
        <v>51</v>
      </c>
      <c r="C55" s="109" t="s">
        <v>237</v>
      </c>
      <c r="D55" s="110">
        <v>7.039999999999999</v>
      </c>
      <c r="E55" s="110">
        <v>25.08</v>
      </c>
      <c r="F55" s="110">
        <v>-18.04</v>
      </c>
      <c r="G55" s="110">
        <v>4.48</v>
      </c>
      <c r="H55" s="110">
        <v>18.33</v>
      </c>
      <c r="I55" s="110">
        <v>-13.850000000000001</v>
      </c>
      <c r="J55" s="110">
        <v>6.24</v>
      </c>
      <c r="K55" s="110">
        <v>19.07</v>
      </c>
      <c r="L55" s="110">
        <v>-12.829999999999998</v>
      </c>
    </row>
    <row r="56" spans="1:12" ht="11.25">
      <c r="A56" s="239" t="s">
        <v>238</v>
      </c>
      <c r="B56" s="109" t="s">
        <v>52</v>
      </c>
      <c r="C56" s="109" t="s">
        <v>239</v>
      </c>
      <c r="D56" s="110">
        <v>185.99999999999997</v>
      </c>
      <c r="E56" s="110">
        <v>87.81000000000002</v>
      </c>
      <c r="F56" s="110">
        <v>98.19</v>
      </c>
      <c r="G56" s="110">
        <v>162.04000000000002</v>
      </c>
      <c r="H56" s="110">
        <v>84.13</v>
      </c>
      <c r="I56" s="110">
        <v>77.91</v>
      </c>
      <c r="J56" s="110">
        <v>152.41</v>
      </c>
      <c r="K56" s="110">
        <v>73.09</v>
      </c>
      <c r="L56" s="110">
        <v>79.32000000000001</v>
      </c>
    </row>
    <row r="57" spans="1:12" ht="11.25">
      <c r="A57" s="239" t="s">
        <v>240</v>
      </c>
      <c r="B57" s="109" t="s">
        <v>53</v>
      </c>
      <c r="C57" s="109" t="s">
        <v>241</v>
      </c>
      <c r="D57" s="110">
        <v>114.59</v>
      </c>
      <c r="E57" s="110">
        <v>45.410000000000004</v>
      </c>
      <c r="F57" s="110">
        <v>69.18</v>
      </c>
      <c r="G57" s="110">
        <v>92.00999999999999</v>
      </c>
      <c r="H57" s="110">
        <v>42.11</v>
      </c>
      <c r="I57" s="110">
        <v>49.9</v>
      </c>
      <c r="J57" s="110">
        <v>72.17</v>
      </c>
      <c r="K57" s="110">
        <v>37.55</v>
      </c>
      <c r="L57" s="110">
        <v>34.620000000000005</v>
      </c>
    </row>
    <row r="58" spans="1:12" ht="11.25">
      <c r="A58" s="239" t="s">
        <v>242</v>
      </c>
      <c r="B58" s="109" t="s">
        <v>54</v>
      </c>
      <c r="C58" s="109" t="s">
        <v>243</v>
      </c>
      <c r="D58" s="110">
        <v>58.78</v>
      </c>
      <c r="E58" s="110">
        <v>37.35</v>
      </c>
      <c r="F58" s="110">
        <v>21.43</v>
      </c>
      <c r="G58" s="110">
        <v>59.010000000000005</v>
      </c>
      <c r="H58" s="110">
        <v>36.980000000000004</v>
      </c>
      <c r="I58" s="110">
        <v>22.029999999999998</v>
      </c>
      <c r="J58" s="110">
        <v>63.76</v>
      </c>
      <c r="K58" s="110">
        <v>32.31</v>
      </c>
      <c r="L58" s="110">
        <v>31.450000000000003</v>
      </c>
    </row>
    <row r="59" spans="1:12" ht="11.25">
      <c r="A59" s="239" t="s">
        <v>244</v>
      </c>
      <c r="B59" s="109" t="s">
        <v>55</v>
      </c>
      <c r="C59" s="109" t="s">
        <v>245</v>
      </c>
      <c r="D59" s="110">
        <v>12.629999999999999</v>
      </c>
      <c r="E59" s="110">
        <v>5.05</v>
      </c>
      <c r="F59" s="110">
        <v>7.58</v>
      </c>
      <c r="G59" s="110">
        <v>11.02</v>
      </c>
      <c r="H59" s="110">
        <v>5.04</v>
      </c>
      <c r="I59" s="110">
        <v>5.98</v>
      </c>
      <c r="J59" s="110">
        <v>16.48</v>
      </c>
      <c r="K59" s="110">
        <v>3.2299999999999995</v>
      </c>
      <c r="L59" s="110">
        <v>13.25</v>
      </c>
    </row>
    <row r="60" spans="1:12" ht="11.25">
      <c r="A60" s="239" t="s">
        <v>246</v>
      </c>
      <c r="B60" s="109" t="s">
        <v>56</v>
      </c>
      <c r="C60" s="109" t="s">
        <v>247</v>
      </c>
      <c r="D60" s="110">
        <v>100.71000000000001</v>
      </c>
      <c r="E60" s="110">
        <v>94.41</v>
      </c>
      <c r="F60" s="110">
        <v>6.300000000000004</v>
      </c>
      <c r="G60" s="110">
        <v>87.57</v>
      </c>
      <c r="H60" s="110">
        <v>87.33</v>
      </c>
      <c r="I60" s="110">
        <v>0.240000000000002</v>
      </c>
      <c r="J60" s="110">
        <v>93.23</v>
      </c>
      <c r="K60" s="110">
        <v>110.59</v>
      </c>
      <c r="L60" s="110">
        <v>-17.359999999999996</v>
      </c>
    </row>
    <row r="61" spans="1:12" ht="11.25">
      <c r="A61" s="239" t="s">
        <v>248</v>
      </c>
      <c r="B61" s="109" t="s">
        <v>57</v>
      </c>
      <c r="C61" s="109" t="s">
        <v>249</v>
      </c>
      <c r="D61" s="110">
        <v>1.27</v>
      </c>
      <c r="E61" s="110">
        <v>0.77</v>
      </c>
      <c r="F61" s="110">
        <v>0.5000000000000001</v>
      </c>
      <c r="G61" s="110">
        <v>1.1</v>
      </c>
      <c r="H61" s="110">
        <v>1.48</v>
      </c>
      <c r="I61" s="110">
        <v>-0.3800000000000001</v>
      </c>
      <c r="J61" s="110">
        <v>0.9099999999999999</v>
      </c>
      <c r="K61" s="110">
        <v>2.75</v>
      </c>
      <c r="L61" s="110">
        <v>-1.8399999999999999</v>
      </c>
    </row>
    <row r="62" spans="1:12" ht="11.25">
      <c r="A62" s="239" t="s">
        <v>250</v>
      </c>
      <c r="B62" s="109" t="s">
        <v>58</v>
      </c>
      <c r="C62" s="109" t="s">
        <v>251</v>
      </c>
      <c r="D62" s="110">
        <v>61.56</v>
      </c>
      <c r="E62" s="110">
        <v>55.72</v>
      </c>
      <c r="F62" s="110">
        <v>5.840000000000003</v>
      </c>
      <c r="G62" s="110">
        <v>61.18000000000001</v>
      </c>
      <c r="H62" s="110">
        <v>50.33</v>
      </c>
      <c r="I62" s="110">
        <v>10.85</v>
      </c>
      <c r="J62" s="110">
        <v>61.21</v>
      </c>
      <c r="K62" s="110">
        <v>54.55</v>
      </c>
      <c r="L62" s="110">
        <v>6.659999999999997</v>
      </c>
    </row>
    <row r="63" spans="1:12" ht="11.25">
      <c r="A63" s="239" t="s">
        <v>252</v>
      </c>
      <c r="B63" s="109" t="s">
        <v>59</v>
      </c>
      <c r="C63" s="109" t="s">
        <v>253</v>
      </c>
      <c r="D63" s="110">
        <v>37.879999999999995</v>
      </c>
      <c r="E63" s="110">
        <v>37.919999999999995</v>
      </c>
      <c r="F63" s="110">
        <v>-0.03999999999999915</v>
      </c>
      <c r="G63" s="110">
        <v>25.29</v>
      </c>
      <c r="H63" s="110">
        <v>35.52</v>
      </c>
      <c r="I63" s="110">
        <v>-10.23</v>
      </c>
      <c r="J63" s="110">
        <v>31.11</v>
      </c>
      <c r="K63" s="110">
        <v>53.28999999999999</v>
      </c>
      <c r="L63" s="110">
        <v>-22.179999999999996</v>
      </c>
    </row>
    <row r="64" spans="1:12" ht="11.25">
      <c r="A64" s="239" t="s">
        <v>254</v>
      </c>
      <c r="B64" s="109" t="s">
        <v>60</v>
      </c>
      <c r="C64" s="109" t="s">
        <v>255</v>
      </c>
      <c r="D64" s="110">
        <v>1.98</v>
      </c>
      <c r="E64" s="110">
        <v>2.63</v>
      </c>
      <c r="F64" s="110">
        <v>-0.6500000000000001</v>
      </c>
      <c r="G64" s="110">
        <v>2.08</v>
      </c>
      <c r="H64" s="110">
        <v>4.489999999999999</v>
      </c>
      <c r="I64" s="110">
        <v>-2.41</v>
      </c>
      <c r="J64" s="110">
        <v>2.11</v>
      </c>
      <c r="K64" s="110">
        <v>3</v>
      </c>
      <c r="L64" s="110">
        <v>-0.89</v>
      </c>
    </row>
    <row r="65" spans="1:12" ht="11.25">
      <c r="A65" s="239" t="s">
        <v>256</v>
      </c>
      <c r="B65" s="109" t="s">
        <v>61</v>
      </c>
      <c r="C65" s="109" t="s">
        <v>257</v>
      </c>
      <c r="D65" s="110">
        <v>1.98</v>
      </c>
      <c r="E65" s="110">
        <v>2.63</v>
      </c>
      <c r="F65" s="110">
        <v>-0.6500000000000001</v>
      </c>
      <c r="G65" s="110">
        <v>2.08</v>
      </c>
      <c r="H65" s="110">
        <v>4.489999999999999</v>
      </c>
      <c r="I65" s="110">
        <v>-2.41</v>
      </c>
      <c r="J65" s="110">
        <v>2.11</v>
      </c>
      <c r="K65" s="110">
        <v>3</v>
      </c>
      <c r="L65" s="110">
        <v>-0.89</v>
      </c>
    </row>
    <row r="66" spans="1:12" ht="11.25">
      <c r="A66" s="239" t="s">
        <v>258</v>
      </c>
      <c r="B66" s="109" t="s">
        <v>62</v>
      </c>
      <c r="C66" s="109" t="s">
        <v>259</v>
      </c>
      <c r="D66" s="110">
        <v>36.11</v>
      </c>
      <c r="E66" s="110">
        <v>36.76</v>
      </c>
      <c r="F66" s="110">
        <v>-0.6499999999999986</v>
      </c>
      <c r="G66" s="110">
        <v>31.880000000000003</v>
      </c>
      <c r="H66" s="110">
        <v>33.34</v>
      </c>
      <c r="I66" s="110">
        <v>-1.46</v>
      </c>
      <c r="J66" s="110">
        <v>36.33</v>
      </c>
      <c r="K66" s="110">
        <v>35.839999999999996</v>
      </c>
      <c r="L66" s="110">
        <v>0.4899999999999993</v>
      </c>
    </row>
    <row r="67" spans="1:12" ht="11.25">
      <c r="A67" s="241" t="s">
        <v>260</v>
      </c>
      <c r="B67" s="111" t="s">
        <v>63</v>
      </c>
      <c r="C67" s="111" t="s">
        <v>261</v>
      </c>
      <c r="D67" s="112">
        <v>1115.2</v>
      </c>
      <c r="E67" s="112">
        <v>292.87</v>
      </c>
      <c r="F67" s="112">
        <v>822.33</v>
      </c>
      <c r="G67" s="112">
        <v>816.8300000000002</v>
      </c>
      <c r="H67" s="112">
        <v>366.71999999999997</v>
      </c>
      <c r="I67" s="112">
        <v>450.1100000000001</v>
      </c>
      <c r="J67" s="112">
        <v>744.6999999999999</v>
      </c>
      <c r="K67" s="112">
        <v>284.04999999999995</v>
      </c>
      <c r="L67" s="112">
        <v>460.65</v>
      </c>
    </row>
    <row r="68" spans="1:12" ht="11.25">
      <c r="A68" s="239" t="s">
        <v>262</v>
      </c>
      <c r="B68" s="109" t="s">
        <v>64</v>
      </c>
      <c r="C68" s="109" t="s">
        <v>263</v>
      </c>
      <c r="D68" s="110">
        <v>1063.8400000000001</v>
      </c>
      <c r="E68" s="110">
        <v>73.26</v>
      </c>
      <c r="F68" s="110">
        <v>990.5799999999999</v>
      </c>
      <c r="G68" s="110">
        <v>783.1500000000001</v>
      </c>
      <c r="H68" s="110">
        <v>83.33999999999999</v>
      </c>
      <c r="I68" s="110">
        <v>699.81</v>
      </c>
      <c r="J68" s="110">
        <v>713.8299999999999</v>
      </c>
      <c r="K68" s="110">
        <v>70.50999999999999</v>
      </c>
      <c r="L68" s="110">
        <v>643.32</v>
      </c>
    </row>
    <row r="69" spans="1:12" ht="11.25">
      <c r="A69" s="239" t="s">
        <v>264</v>
      </c>
      <c r="B69" s="109" t="s">
        <v>65</v>
      </c>
      <c r="C69" s="109" t="s">
        <v>265</v>
      </c>
      <c r="D69" s="110">
        <v>54.07000000000001</v>
      </c>
      <c r="E69" s="110">
        <v>220.54</v>
      </c>
      <c r="F69" s="110">
        <v>-166.47000000000003</v>
      </c>
      <c r="G69" s="110">
        <v>36.52</v>
      </c>
      <c r="H69" s="110">
        <v>283.59</v>
      </c>
      <c r="I69" s="110">
        <v>-247.07</v>
      </c>
      <c r="J69" s="110">
        <v>33.66</v>
      </c>
      <c r="K69" s="110">
        <v>213.96999999999997</v>
      </c>
      <c r="L69" s="110">
        <v>-180.31</v>
      </c>
    </row>
    <row r="70" spans="1:12" ht="11.25">
      <c r="A70" s="239" t="s">
        <v>266</v>
      </c>
      <c r="B70" s="109" t="s">
        <v>66</v>
      </c>
      <c r="C70" s="109" t="s">
        <v>267</v>
      </c>
      <c r="D70" s="110">
        <v>7.35</v>
      </c>
      <c r="E70" s="110">
        <v>133.32999999999998</v>
      </c>
      <c r="F70" s="110">
        <v>-125.98</v>
      </c>
      <c r="G70" s="110">
        <v>8.25</v>
      </c>
      <c r="H70" s="110">
        <v>220.64</v>
      </c>
      <c r="I70" s="110">
        <v>-212.39</v>
      </c>
      <c r="J70" s="110">
        <v>8.94</v>
      </c>
      <c r="K70" s="110">
        <v>152.79999999999998</v>
      </c>
      <c r="L70" s="110">
        <v>-143.86</v>
      </c>
    </row>
    <row r="71" spans="1:12" ht="11.25" customHeight="1">
      <c r="A71" s="239" t="s">
        <v>268</v>
      </c>
      <c r="B71" s="109" t="s">
        <v>67</v>
      </c>
      <c r="C71" s="109" t="s">
        <v>269</v>
      </c>
      <c r="D71" s="110">
        <v>6.51</v>
      </c>
      <c r="E71" s="110">
        <v>126.41999999999999</v>
      </c>
      <c r="F71" s="110">
        <v>-119.91</v>
      </c>
      <c r="G71" s="110">
        <v>6.16</v>
      </c>
      <c r="H71" s="110">
        <v>214.82</v>
      </c>
      <c r="I71" s="110">
        <v>-208.66</v>
      </c>
      <c r="J71" s="110">
        <v>7.460000000000001</v>
      </c>
      <c r="K71" s="110">
        <v>148.59</v>
      </c>
      <c r="L71" s="110">
        <v>-141.13</v>
      </c>
    </row>
    <row r="72" spans="1:12" ht="11.25">
      <c r="A72" s="239" t="s">
        <v>270</v>
      </c>
      <c r="B72" s="109" t="s">
        <v>68</v>
      </c>
      <c r="C72" s="109" t="s">
        <v>271</v>
      </c>
      <c r="D72" s="110">
        <v>6.51</v>
      </c>
      <c r="E72" s="110">
        <v>82.82</v>
      </c>
      <c r="F72" s="110">
        <v>-76.30999999999999</v>
      </c>
      <c r="G72" s="110">
        <v>6.16</v>
      </c>
      <c r="H72" s="110">
        <v>91.45</v>
      </c>
      <c r="I72" s="110">
        <v>-85.28999999999999</v>
      </c>
      <c r="J72" s="110">
        <v>7.460000000000001</v>
      </c>
      <c r="K72" s="110">
        <v>57.56</v>
      </c>
      <c r="L72" s="110">
        <v>-50.099999999999994</v>
      </c>
    </row>
    <row r="73" spans="1:12" ht="11.25">
      <c r="A73" s="239" t="s">
        <v>272</v>
      </c>
      <c r="B73" s="109" t="s">
        <v>71</v>
      </c>
      <c r="C73" s="109" t="s">
        <v>273</v>
      </c>
      <c r="D73" s="110">
        <v>6.51</v>
      </c>
      <c r="E73" s="110">
        <v>82.82</v>
      </c>
      <c r="F73" s="110">
        <v>-76.30999999999999</v>
      </c>
      <c r="G73" s="110">
        <v>6.16</v>
      </c>
      <c r="H73" s="110">
        <v>91.45</v>
      </c>
      <c r="I73" s="110">
        <v>-85.28999999999999</v>
      </c>
      <c r="J73" s="110">
        <v>7.460000000000001</v>
      </c>
      <c r="K73" s="110">
        <v>57.56</v>
      </c>
      <c r="L73" s="110">
        <v>-50.099999999999994</v>
      </c>
    </row>
    <row r="74" spans="1:12" ht="11.25">
      <c r="A74" s="239" t="s">
        <v>274</v>
      </c>
      <c r="B74" s="109" t="s">
        <v>74</v>
      </c>
      <c r="C74" s="109" t="s">
        <v>275</v>
      </c>
      <c r="D74" s="110">
        <v>0</v>
      </c>
      <c r="E74" s="110">
        <v>43.59999999999999</v>
      </c>
      <c r="F74" s="110">
        <v>-43.59999999999999</v>
      </c>
      <c r="G74" s="110">
        <v>0</v>
      </c>
      <c r="H74" s="110">
        <v>123.37</v>
      </c>
      <c r="I74" s="110">
        <v>-123.37</v>
      </c>
      <c r="J74" s="110">
        <v>0</v>
      </c>
      <c r="K74" s="110">
        <v>91.02999999999999</v>
      </c>
      <c r="L74" s="110">
        <v>-91.02999999999999</v>
      </c>
    </row>
    <row r="75" spans="1:12" ht="11.25">
      <c r="A75" s="239" t="s">
        <v>276</v>
      </c>
      <c r="B75" s="109" t="s">
        <v>75</v>
      </c>
      <c r="C75" s="109" t="s">
        <v>277</v>
      </c>
      <c r="D75" s="110">
        <v>0.84</v>
      </c>
      <c r="E75" s="110">
        <v>6.91</v>
      </c>
      <c r="F75" s="110">
        <v>-6.07</v>
      </c>
      <c r="G75" s="110">
        <v>2.09</v>
      </c>
      <c r="H75" s="110">
        <v>5.82</v>
      </c>
      <c r="I75" s="110">
        <v>-3.73</v>
      </c>
      <c r="J75" s="110">
        <v>1.48</v>
      </c>
      <c r="K75" s="110">
        <v>4.21</v>
      </c>
      <c r="L75" s="110">
        <v>-2.73</v>
      </c>
    </row>
    <row r="76" spans="1:12" ht="11.25">
      <c r="A76" s="239" t="s">
        <v>278</v>
      </c>
      <c r="B76" s="109" t="s">
        <v>76</v>
      </c>
      <c r="C76" s="109" t="s">
        <v>279</v>
      </c>
      <c r="D76" s="110">
        <v>0.84</v>
      </c>
      <c r="E76" s="110">
        <v>6.91</v>
      </c>
      <c r="F76" s="110">
        <v>-6.07</v>
      </c>
      <c r="G76" s="110">
        <v>2.09</v>
      </c>
      <c r="H76" s="110">
        <v>5.82</v>
      </c>
      <c r="I76" s="110">
        <v>-3.73</v>
      </c>
      <c r="J76" s="110">
        <v>1.48</v>
      </c>
      <c r="K76" s="110">
        <v>4.21</v>
      </c>
      <c r="L76" s="110">
        <v>-2.73</v>
      </c>
    </row>
    <row r="77" spans="1:12" ht="11.25">
      <c r="A77" s="239" t="s">
        <v>280</v>
      </c>
      <c r="B77" s="109" t="s">
        <v>77</v>
      </c>
      <c r="C77" s="109" t="s">
        <v>281</v>
      </c>
      <c r="D77" s="110">
        <v>0.84</v>
      </c>
      <c r="E77" s="110">
        <v>6.91</v>
      </c>
      <c r="F77" s="110">
        <v>-6.07</v>
      </c>
      <c r="G77" s="110">
        <v>2.09</v>
      </c>
      <c r="H77" s="110">
        <v>5.82</v>
      </c>
      <c r="I77" s="110">
        <v>-3.73</v>
      </c>
      <c r="J77" s="110">
        <v>1.48</v>
      </c>
      <c r="K77" s="110">
        <v>4.21</v>
      </c>
      <c r="L77" s="110">
        <v>-2.73</v>
      </c>
    </row>
    <row r="78" spans="1:12" ht="11.25">
      <c r="A78" s="239" t="s">
        <v>282</v>
      </c>
      <c r="B78" s="109" t="s">
        <v>78</v>
      </c>
      <c r="C78" s="109" t="s">
        <v>283</v>
      </c>
      <c r="D78" s="110">
        <v>0.44</v>
      </c>
      <c r="E78" s="110">
        <v>7.85</v>
      </c>
      <c r="F78" s="110">
        <v>-7.409999999999999</v>
      </c>
      <c r="G78" s="110">
        <v>0.18</v>
      </c>
      <c r="H78" s="110">
        <v>4.8500000000000005</v>
      </c>
      <c r="I78" s="110">
        <v>-4.670000000000001</v>
      </c>
      <c r="J78" s="110">
        <v>0.17</v>
      </c>
      <c r="K78" s="110">
        <v>9.62</v>
      </c>
      <c r="L78" s="110">
        <v>-9.449999999999998</v>
      </c>
    </row>
    <row r="79" spans="1:12" ht="11.25" customHeight="1">
      <c r="A79" s="239" t="s">
        <v>268</v>
      </c>
      <c r="B79" s="109" t="s">
        <v>79</v>
      </c>
      <c r="C79" s="109" t="s">
        <v>284</v>
      </c>
      <c r="D79" s="110">
        <v>0.44</v>
      </c>
      <c r="E79" s="110">
        <v>7.85</v>
      </c>
      <c r="F79" s="110">
        <v>-7.409999999999999</v>
      </c>
      <c r="G79" s="110">
        <v>0.18</v>
      </c>
      <c r="H79" s="110">
        <v>4.760000000000001</v>
      </c>
      <c r="I79" s="110">
        <v>-4.580000000000001</v>
      </c>
      <c r="J79" s="110">
        <v>0.17</v>
      </c>
      <c r="K79" s="110">
        <v>9.47</v>
      </c>
      <c r="L79" s="110">
        <v>-9.299999999999997</v>
      </c>
    </row>
    <row r="80" spans="1:12" ht="11.25" customHeight="1">
      <c r="A80" s="239" t="s">
        <v>285</v>
      </c>
      <c r="B80" s="109" t="s">
        <v>80</v>
      </c>
      <c r="C80" s="109" t="s">
        <v>286</v>
      </c>
      <c r="D80" s="110">
        <v>0.44</v>
      </c>
      <c r="E80" s="110">
        <v>7.85</v>
      </c>
      <c r="F80" s="110">
        <v>-7.409999999999999</v>
      </c>
      <c r="G80" s="110">
        <v>0.18</v>
      </c>
      <c r="H80" s="110">
        <v>4.760000000000001</v>
      </c>
      <c r="I80" s="110">
        <v>-4.580000000000001</v>
      </c>
      <c r="J80" s="110">
        <v>0.17</v>
      </c>
      <c r="K80" s="110">
        <v>9.47</v>
      </c>
      <c r="L80" s="110">
        <v>-9.299999999999997</v>
      </c>
    </row>
    <row r="81" spans="1:12" ht="11.25">
      <c r="A81" s="239" t="s">
        <v>276</v>
      </c>
      <c r="B81" s="109" t="s">
        <v>75</v>
      </c>
      <c r="C81" s="109" t="s">
        <v>277</v>
      </c>
      <c r="D81" s="110">
        <v>0</v>
      </c>
      <c r="E81" s="110">
        <v>0</v>
      </c>
      <c r="F81" s="110">
        <v>0</v>
      </c>
      <c r="G81" s="110">
        <v>0</v>
      </c>
      <c r="H81" s="110">
        <v>0.09</v>
      </c>
      <c r="I81" s="110">
        <v>-0.09</v>
      </c>
      <c r="J81" s="110">
        <v>0</v>
      </c>
      <c r="K81" s="110">
        <v>0.15</v>
      </c>
      <c r="L81" s="110">
        <v>-0.15</v>
      </c>
    </row>
    <row r="82" spans="1:12" ht="11.25">
      <c r="A82" s="239" t="s">
        <v>288</v>
      </c>
      <c r="B82" s="109" t="s">
        <v>82</v>
      </c>
      <c r="C82" s="109" t="s">
        <v>289</v>
      </c>
      <c r="D82" s="110">
        <v>0</v>
      </c>
      <c r="E82" s="110">
        <v>0</v>
      </c>
      <c r="F82" s="110">
        <v>0</v>
      </c>
      <c r="G82" s="110">
        <v>0</v>
      </c>
      <c r="H82" s="110">
        <v>0.09</v>
      </c>
      <c r="I82" s="110">
        <v>-0.09</v>
      </c>
      <c r="J82" s="110">
        <v>0</v>
      </c>
      <c r="K82" s="110">
        <v>0.15</v>
      </c>
      <c r="L82" s="110">
        <v>-0.15</v>
      </c>
    </row>
    <row r="83" spans="1:12" ht="11.25">
      <c r="A83" s="239" t="s">
        <v>290</v>
      </c>
      <c r="B83" s="109" t="s">
        <v>83</v>
      </c>
      <c r="C83" s="109" t="s">
        <v>291</v>
      </c>
      <c r="D83" s="110">
        <v>16.28</v>
      </c>
      <c r="E83" s="110">
        <v>79.36</v>
      </c>
      <c r="F83" s="110">
        <v>-63.080000000000005</v>
      </c>
      <c r="G83" s="110">
        <v>4.33</v>
      </c>
      <c r="H83" s="110">
        <v>58.1</v>
      </c>
      <c r="I83" s="110">
        <v>-53.77000000000001</v>
      </c>
      <c r="J83" s="110">
        <v>0.8699999999999999</v>
      </c>
      <c r="K83" s="110">
        <v>51.55</v>
      </c>
      <c r="L83" s="110">
        <v>-50.68</v>
      </c>
    </row>
    <row r="84" spans="1:12" ht="11.25">
      <c r="A84" s="239" t="s">
        <v>276</v>
      </c>
      <c r="B84" s="109" t="s">
        <v>75</v>
      </c>
      <c r="C84" s="109" t="s">
        <v>277</v>
      </c>
      <c r="D84" s="110">
        <v>16.28</v>
      </c>
      <c r="E84" s="110">
        <v>79.36</v>
      </c>
      <c r="F84" s="110">
        <v>-63.080000000000005</v>
      </c>
      <c r="G84" s="110">
        <v>4.33</v>
      </c>
      <c r="H84" s="110">
        <v>58.1</v>
      </c>
      <c r="I84" s="110">
        <v>-53.77000000000001</v>
      </c>
      <c r="J84" s="110">
        <v>0.8699999999999999</v>
      </c>
      <c r="K84" s="110">
        <v>51.55</v>
      </c>
      <c r="L84" s="110">
        <v>-50.68</v>
      </c>
    </row>
    <row r="85" spans="1:12" ht="11.25">
      <c r="A85" s="239" t="s">
        <v>280</v>
      </c>
      <c r="B85" s="109" t="s">
        <v>77</v>
      </c>
      <c r="C85" s="109" t="s">
        <v>281</v>
      </c>
      <c r="D85" s="110">
        <v>16.28</v>
      </c>
      <c r="E85" s="110">
        <v>79.47</v>
      </c>
      <c r="F85" s="110">
        <v>-63.19</v>
      </c>
      <c r="G85" s="110">
        <v>4.33</v>
      </c>
      <c r="H85" s="110">
        <v>57.760000000000005</v>
      </c>
      <c r="I85" s="110">
        <v>-53.43000000000001</v>
      </c>
      <c r="J85" s="110">
        <v>0.8699999999999999</v>
      </c>
      <c r="K85" s="110">
        <v>51.29</v>
      </c>
      <c r="L85" s="110">
        <v>-50.42</v>
      </c>
    </row>
    <row r="86" spans="1:12" ht="11.25">
      <c r="A86" s="239" t="s">
        <v>292</v>
      </c>
      <c r="B86" s="109" t="s">
        <v>84</v>
      </c>
      <c r="C86" s="109" t="s">
        <v>293</v>
      </c>
      <c r="D86" s="110">
        <v>30</v>
      </c>
      <c r="E86" s="110">
        <v>0</v>
      </c>
      <c r="F86" s="110">
        <v>30</v>
      </c>
      <c r="G86" s="110">
        <v>23.759999999999998</v>
      </c>
      <c r="H86" s="110">
        <v>0</v>
      </c>
      <c r="I86" s="110">
        <v>23.759999999999998</v>
      </c>
      <c r="J86" s="110">
        <v>23.68</v>
      </c>
      <c r="K86" s="110">
        <v>0</v>
      </c>
      <c r="L86" s="110">
        <v>23.68</v>
      </c>
    </row>
    <row r="87" spans="1:12" ht="11.25">
      <c r="A87" s="239" t="s">
        <v>294</v>
      </c>
      <c r="B87" s="109" t="s">
        <v>85</v>
      </c>
      <c r="C87" s="109" t="s">
        <v>295</v>
      </c>
      <c r="D87" s="110">
        <v>30</v>
      </c>
      <c r="E87" s="110">
        <v>0</v>
      </c>
      <c r="F87" s="110">
        <v>30</v>
      </c>
      <c r="G87" s="110">
        <v>23.759999999999998</v>
      </c>
      <c r="H87" s="110">
        <v>0</v>
      </c>
      <c r="I87" s="110">
        <v>23.759999999999998</v>
      </c>
      <c r="J87" s="110">
        <v>23.68</v>
      </c>
      <c r="K87" s="110">
        <v>0</v>
      </c>
      <c r="L87" s="110">
        <v>23.68</v>
      </c>
    </row>
    <row r="88" spans="1:12" ht="11.25">
      <c r="A88" s="239" t="s">
        <v>296</v>
      </c>
      <c r="B88" s="109" t="s">
        <v>86</v>
      </c>
      <c r="C88" s="109" t="s">
        <v>297</v>
      </c>
      <c r="D88" s="110">
        <v>-2.71</v>
      </c>
      <c r="E88" s="110">
        <v>-0.93</v>
      </c>
      <c r="F88" s="110">
        <v>-1.7799999999999998</v>
      </c>
      <c r="G88" s="110">
        <v>-2.84</v>
      </c>
      <c r="H88" s="110">
        <v>-0.21000000000000002</v>
      </c>
      <c r="I88" s="110">
        <v>-2.63</v>
      </c>
      <c r="J88" s="110">
        <v>-2.79</v>
      </c>
      <c r="K88" s="110">
        <v>-0.42999999999999994</v>
      </c>
      <c r="L88" s="110">
        <v>-2.3600000000000003</v>
      </c>
    </row>
    <row r="89" spans="1:12" ht="11.25">
      <c r="A89" s="239" t="s">
        <v>298</v>
      </c>
      <c r="B89" s="109" t="s">
        <v>87</v>
      </c>
      <c r="C89" s="109" t="s">
        <v>299</v>
      </c>
      <c r="D89" s="110">
        <v>-2.81</v>
      </c>
      <c r="E89" s="110">
        <v>-0.93</v>
      </c>
      <c r="F89" s="110">
        <v>-1.88</v>
      </c>
      <c r="G89" s="110">
        <v>-2.87</v>
      </c>
      <c r="H89" s="110">
        <v>-0.28</v>
      </c>
      <c r="I89" s="110">
        <v>-2.59</v>
      </c>
      <c r="J89" s="110">
        <v>-2.79</v>
      </c>
      <c r="K89" s="110">
        <v>-0.49</v>
      </c>
      <c r="L89" s="110">
        <v>-2.3000000000000003</v>
      </c>
    </row>
    <row r="90" spans="1:12" ht="11.25">
      <c r="A90" s="239" t="s">
        <v>300</v>
      </c>
      <c r="B90" s="109" t="s">
        <v>88</v>
      </c>
      <c r="C90" s="109" t="s">
        <v>301</v>
      </c>
      <c r="D90" s="110">
        <v>0.1</v>
      </c>
      <c r="E90" s="110">
        <v>0</v>
      </c>
      <c r="F90" s="110">
        <v>0.1</v>
      </c>
      <c r="G90" s="110">
        <v>0.03</v>
      </c>
      <c r="H90" s="110">
        <v>0.07</v>
      </c>
      <c r="I90" s="110">
        <v>-0.04</v>
      </c>
      <c r="J90" s="110">
        <v>0</v>
      </c>
      <c r="K90" s="110">
        <v>0.06</v>
      </c>
      <c r="L90" s="110">
        <v>-0.06</v>
      </c>
    </row>
    <row r="91" spans="1:12" ht="11.25">
      <c r="A91" s="241" t="s">
        <v>302</v>
      </c>
      <c r="B91" s="111" t="s">
        <v>89</v>
      </c>
      <c r="C91" s="111" t="s">
        <v>303</v>
      </c>
      <c r="D91" s="112">
        <v>1680.06</v>
      </c>
      <c r="E91" s="112">
        <v>150.62</v>
      </c>
      <c r="F91" s="112">
        <v>1529.44</v>
      </c>
      <c r="G91" s="112">
        <v>1223.78</v>
      </c>
      <c r="H91" s="112">
        <v>143.16</v>
      </c>
      <c r="I91" s="112">
        <v>1080.62</v>
      </c>
      <c r="J91" s="112">
        <v>1245.4899999999998</v>
      </c>
      <c r="K91" s="112">
        <v>121.94</v>
      </c>
      <c r="L91" s="112">
        <v>1123.5500000000002</v>
      </c>
    </row>
    <row r="92" spans="1:12" ht="11.25">
      <c r="A92" s="239" t="s">
        <v>304</v>
      </c>
      <c r="B92" s="109" t="s">
        <v>90</v>
      </c>
      <c r="C92" s="109" t="s">
        <v>305</v>
      </c>
      <c r="D92" s="110">
        <v>252.35000000000002</v>
      </c>
      <c r="E92" s="110">
        <v>5.92</v>
      </c>
      <c r="F92" s="110">
        <v>246.43</v>
      </c>
      <c r="G92" s="110">
        <v>123.66</v>
      </c>
      <c r="H92" s="110">
        <v>8.46</v>
      </c>
      <c r="I92" s="110">
        <v>115.2</v>
      </c>
      <c r="J92" s="110">
        <v>155.97</v>
      </c>
      <c r="K92" s="110">
        <v>5.809999999999999</v>
      </c>
      <c r="L92" s="110">
        <v>150.16</v>
      </c>
    </row>
    <row r="93" spans="1:12" ht="11.25">
      <c r="A93" s="239" t="s">
        <v>306</v>
      </c>
      <c r="B93" s="109" t="s">
        <v>91</v>
      </c>
      <c r="C93" s="109" t="s">
        <v>307</v>
      </c>
      <c r="D93" s="110">
        <v>2.6900000000000004</v>
      </c>
      <c r="E93" s="110">
        <v>0</v>
      </c>
      <c r="F93" s="110">
        <v>2.6900000000000004</v>
      </c>
      <c r="G93" s="110">
        <v>2.53</v>
      </c>
      <c r="H93" s="110">
        <v>0</v>
      </c>
      <c r="I93" s="110">
        <v>2.53</v>
      </c>
      <c r="J93" s="110">
        <v>2.62</v>
      </c>
      <c r="K93" s="110">
        <v>0</v>
      </c>
      <c r="L93" s="110">
        <v>2.62</v>
      </c>
    </row>
    <row r="94" spans="1:12" ht="11.25">
      <c r="A94" s="239" t="s">
        <v>308</v>
      </c>
      <c r="B94" s="109" t="s">
        <v>92</v>
      </c>
      <c r="C94" s="109" t="s">
        <v>309</v>
      </c>
      <c r="D94" s="110">
        <v>4.3500000000000005</v>
      </c>
      <c r="E94" s="110">
        <v>0</v>
      </c>
      <c r="F94" s="110">
        <v>4.3500000000000005</v>
      </c>
      <c r="G94" s="110">
        <v>4.12</v>
      </c>
      <c r="H94" s="110">
        <v>0</v>
      </c>
      <c r="I94" s="110">
        <v>4.12</v>
      </c>
      <c r="J94" s="110">
        <v>3.99</v>
      </c>
      <c r="K94" s="110">
        <v>0</v>
      </c>
      <c r="L94" s="110">
        <v>3.99</v>
      </c>
    </row>
    <row r="95" spans="1:12" ht="11.25">
      <c r="A95" s="239" t="s">
        <v>310</v>
      </c>
      <c r="B95" s="109" t="s">
        <v>93</v>
      </c>
      <c r="C95" s="109" t="s">
        <v>311</v>
      </c>
      <c r="D95" s="110">
        <v>0</v>
      </c>
      <c r="E95" s="110">
        <v>0.16999999999999998</v>
      </c>
      <c r="F95" s="110">
        <v>-0.16999999999999998</v>
      </c>
      <c r="G95" s="110">
        <v>0</v>
      </c>
      <c r="H95" s="110">
        <v>0.28</v>
      </c>
      <c r="I95" s="110">
        <v>-0.28</v>
      </c>
      <c r="J95" s="110">
        <v>0</v>
      </c>
      <c r="K95" s="110">
        <v>0.32</v>
      </c>
      <c r="L95" s="110">
        <v>-0.32</v>
      </c>
    </row>
    <row r="96" spans="1:12" ht="11.25">
      <c r="A96" s="239" t="s">
        <v>312</v>
      </c>
      <c r="B96" s="109" t="s">
        <v>94</v>
      </c>
      <c r="C96" s="109" t="s">
        <v>313</v>
      </c>
      <c r="D96" s="110">
        <v>205.93</v>
      </c>
      <c r="E96" s="110">
        <v>5.46</v>
      </c>
      <c r="F96" s="110">
        <v>200.47</v>
      </c>
      <c r="G96" s="110">
        <v>77.67999999999999</v>
      </c>
      <c r="H96" s="110">
        <v>6.82</v>
      </c>
      <c r="I96" s="110">
        <v>70.86</v>
      </c>
      <c r="J96" s="110">
        <v>110.10999999999999</v>
      </c>
      <c r="K96" s="110">
        <v>5.29</v>
      </c>
      <c r="L96" s="110">
        <v>104.82</v>
      </c>
    </row>
    <row r="97" spans="1:12" ht="11.25">
      <c r="A97" s="239" t="s">
        <v>314</v>
      </c>
      <c r="B97" s="109" t="s">
        <v>95</v>
      </c>
      <c r="C97" s="109" t="s">
        <v>315</v>
      </c>
      <c r="D97" s="110">
        <v>39.38</v>
      </c>
      <c r="E97" s="110">
        <v>0.29000000000000004</v>
      </c>
      <c r="F97" s="110">
        <v>39.09</v>
      </c>
      <c r="G97" s="110">
        <v>39.33</v>
      </c>
      <c r="H97" s="110">
        <v>1.36</v>
      </c>
      <c r="I97" s="110">
        <v>37.97</v>
      </c>
      <c r="J97" s="110">
        <v>39.25</v>
      </c>
      <c r="K97" s="110">
        <v>0.2</v>
      </c>
      <c r="L97" s="110">
        <v>39.05</v>
      </c>
    </row>
    <row r="98" spans="1:12" ht="11.25" customHeight="1">
      <c r="A98" s="239" t="s">
        <v>316</v>
      </c>
      <c r="B98" s="109" t="s">
        <v>96</v>
      </c>
      <c r="C98" s="109" t="s">
        <v>317</v>
      </c>
      <c r="D98" s="110">
        <v>1427.71</v>
      </c>
      <c r="E98" s="110">
        <v>144.70000000000002</v>
      </c>
      <c r="F98" s="110">
        <v>1283.01</v>
      </c>
      <c r="G98" s="110">
        <v>1100.12</v>
      </c>
      <c r="H98" s="110">
        <v>134.7</v>
      </c>
      <c r="I98" s="110">
        <v>965.42</v>
      </c>
      <c r="J98" s="110">
        <v>1089.52</v>
      </c>
      <c r="K98" s="110">
        <v>116.13</v>
      </c>
      <c r="L98" s="110">
        <v>973.3899999999999</v>
      </c>
    </row>
    <row r="99" spans="1:12" ht="22.5">
      <c r="A99" s="239" t="s">
        <v>318</v>
      </c>
      <c r="B99" s="109" t="s">
        <v>97</v>
      </c>
      <c r="C99" s="109" t="s">
        <v>319</v>
      </c>
      <c r="D99" s="110">
        <v>1012.0799999999999</v>
      </c>
      <c r="E99" s="110">
        <v>73.78999999999999</v>
      </c>
      <c r="F99" s="110">
        <v>938.29</v>
      </c>
      <c r="G99" s="110">
        <v>756.9699999999999</v>
      </c>
      <c r="H99" s="110">
        <v>70.77</v>
      </c>
      <c r="I99" s="110">
        <v>686.2</v>
      </c>
      <c r="J99" s="110">
        <v>750.39</v>
      </c>
      <c r="K99" s="110">
        <v>65.16</v>
      </c>
      <c r="L99" s="110">
        <v>685.23</v>
      </c>
    </row>
    <row r="100" spans="1:12" ht="11.25">
      <c r="A100" s="239" t="s">
        <v>320</v>
      </c>
      <c r="B100" s="109" t="s">
        <v>98</v>
      </c>
      <c r="C100" s="109" t="s">
        <v>321</v>
      </c>
      <c r="D100" s="110">
        <v>415.63</v>
      </c>
      <c r="E100" s="110">
        <v>70.91</v>
      </c>
      <c r="F100" s="110">
        <v>344.72</v>
      </c>
      <c r="G100" s="110">
        <v>343.15</v>
      </c>
      <c r="H100" s="110">
        <v>63.93000000000001</v>
      </c>
      <c r="I100" s="110">
        <v>279.21999999999997</v>
      </c>
      <c r="J100" s="110">
        <v>339.13</v>
      </c>
      <c r="K100" s="110">
        <v>50.97</v>
      </c>
      <c r="L100" s="110">
        <v>288.15999999999997</v>
      </c>
    </row>
    <row r="101" spans="1:12" ht="11.25">
      <c r="A101" s="239" t="s">
        <v>322</v>
      </c>
      <c r="B101" s="109" t="s">
        <v>99</v>
      </c>
      <c r="C101" s="109" t="s">
        <v>323</v>
      </c>
      <c r="D101" s="110">
        <v>0</v>
      </c>
      <c r="E101" s="110">
        <v>52.65</v>
      </c>
      <c r="F101" s="110">
        <v>-52.65</v>
      </c>
      <c r="G101" s="110">
        <v>0</v>
      </c>
      <c r="H101" s="110">
        <v>39.29</v>
      </c>
      <c r="I101" s="110">
        <v>-39.29</v>
      </c>
      <c r="J101" s="110">
        <v>0</v>
      </c>
      <c r="K101" s="110">
        <v>29.449999999999996</v>
      </c>
      <c r="L101" s="110">
        <v>-29.449999999999996</v>
      </c>
    </row>
    <row r="102" spans="1:12" ht="11.25">
      <c r="A102" s="239" t="s">
        <v>324</v>
      </c>
      <c r="B102" s="109" t="s">
        <v>100</v>
      </c>
      <c r="C102" s="109" t="s">
        <v>325</v>
      </c>
      <c r="D102" s="110">
        <v>1.5999999999999999</v>
      </c>
      <c r="E102" s="110">
        <v>0.04</v>
      </c>
      <c r="F102" s="110">
        <v>1.56</v>
      </c>
      <c r="G102" s="110">
        <v>1.58</v>
      </c>
      <c r="H102" s="110">
        <v>0</v>
      </c>
      <c r="I102" s="110">
        <v>1.58</v>
      </c>
      <c r="J102" s="110">
        <v>3.0100000000000002</v>
      </c>
      <c r="K102" s="110">
        <v>0</v>
      </c>
      <c r="L102" s="110">
        <v>3.0100000000000002</v>
      </c>
    </row>
    <row r="103" spans="1:12" ht="11.25">
      <c r="A103" s="239" t="s">
        <v>326</v>
      </c>
      <c r="B103" s="109" t="s">
        <v>101</v>
      </c>
      <c r="C103" s="109" t="s">
        <v>327</v>
      </c>
      <c r="D103" s="110">
        <v>0.73</v>
      </c>
      <c r="E103" s="110">
        <v>7.4799999999999995</v>
      </c>
      <c r="F103" s="110">
        <v>-6.75</v>
      </c>
      <c r="G103" s="110">
        <v>0.33999999999999997</v>
      </c>
      <c r="H103" s="110">
        <v>4.9399999999999995</v>
      </c>
      <c r="I103" s="110">
        <v>-4.6</v>
      </c>
      <c r="J103" s="110">
        <v>0.37000000000000005</v>
      </c>
      <c r="K103" s="110">
        <v>5.42</v>
      </c>
      <c r="L103" s="110">
        <v>-5.05</v>
      </c>
    </row>
    <row r="104" spans="1:12" ht="11.25">
      <c r="A104" s="239" t="s">
        <v>328</v>
      </c>
      <c r="B104" s="109" t="s">
        <v>102</v>
      </c>
      <c r="C104" s="109" t="s">
        <v>329</v>
      </c>
      <c r="D104" s="110">
        <v>3.52</v>
      </c>
      <c r="E104" s="110">
        <v>1.42</v>
      </c>
      <c r="F104" s="110">
        <v>2.1</v>
      </c>
      <c r="G104" s="110">
        <v>4.25</v>
      </c>
      <c r="H104" s="110">
        <v>0.9299999999999999</v>
      </c>
      <c r="I104" s="110">
        <v>3.32</v>
      </c>
      <c r="J104" s="110">
        <v>5.34</v>
      </c>
      <c r="K104" s="110">
        <v>1</v>
      </c>
      <c r="L104" s="110">
        <v>4.34</v>
      </c>
    </row>
    <row r="105" spans="1:12" ht="11.25">
      <c r="A105" s="239" t="s">
        <v>312</v>
      </c>
      <c r="B105" s="109" t="s">
        <v>94</v>
      </c>
      <c r="C105" s="109" t="s">
        <v>313</v>
      </c>
      <c r="D105" s="110">
        <v>142.75</v>
      </c>
      <c r="E105" s="110">
        <v>2.3</v>
      </c>
      <c r="F105" s="110">
        <v>140.45</v>
      </c>
      <c r="G105" s="110">
        <v>118.74000000000001</v>
      </c>
      <c r="H105" s="110">
        <v>2.08</v>
      </c>
      <c r="I105" s="110">
        <v>116.66000000000001</v>
      </c>
      <c r="J105" s="110">
        <v>106.86999999999999</v>
      </c>
      <c r="K105" s="110">
        <v>1.52</v>
      </c>
      <c r="L105" s="110">
        <v>105.35</v>
      </c>
    </row>
    <row r="106" spans="1:12" ht="11.25">
      <c r="A106" s="239" t="s">
        <v>330</v>
      </c>
      <c r="B106" s="109" t="s">
        <v>103</v>
      </c>
      <c r="C106" s="109" t="s">
        <v>331</v>
      </c>
      <c r="D106" s="110">
        <v>267.03000000000003</v>
      </c>
      <c r="E106" s="110">
        <v>7.0200000000000005</v>
      </c>
      <c r="F106" s="110">
        <v>260.01</v>
      </c>
      <c r="G106" s="110">
        <v>218.23999999999995</v>
      </c>
      <c r="H106" s="110">
        <v>16.689999999999998</v>
      </c>
      <c r="I106" s="110">
        <v>201.55</v>
      </c>
      <c r="J106" s="110">
        <v>223.53999999999996</v>
      </c>
      <c r="K106" s="110">
        <v>13.580000000000002</v>
      </c>
      <c r="L106" s="110">
        <v>209.95999999999998</v>
      </c>
    </row>
    <row r="107" spans="1:12" ht="11.25">
      <c r="A107" s="241" t="s">
        <v>332</v>
      </c>
      <c r="B107" s="111" t="s">
        <v>104</v>
      </c>
      <c r="C107" s="111" t="s">
        <v>333</v>
      </c>
      <c r="D107" s="112">
        <v>230.73</v>
      </c>
      <c r="E107" s="112">
        <v>83.55</v>
      </c>
      <c r="F107" s="112">
        <v>147.17999999999998</v>
      </c>
      <c r="G107" s="112">
        <v>132.57999999999998</v>
      </c>
      <c r="H107" s="112">
        <v>77.71</v>
      </c>
      <c r="I107" s="112">
        <v>54.870000000000005</v>
      </c>
      <c r="J107" s="112">
        <v>50.519999999999996</v>
      </c>
      <c r="K107" s="112">
        <v>71.31</v>
      </c>
      <c r="L107" s="112">
        <v>-20.79</v>
      </c>
    </row>
    <row r="108" spans="1:12" ht="11.25" customHeight="1">
      <c r="A108" s="239" t="s">
        <v>334</v>
      </c>
      <c r="B108" s="109" t="s">
        <v>105</v>
      </c>
      <c r="C108" s="109" t="s">
        <v>335</v>
      </c>
      <c r="D108" s="110">
        <v>0.1</v>
      </c>
      <c r="E108" s="110">
        <v>0</v>
      </c>
      <c r="F108" s="110">
        <v>0.1</v>
      </c>
      <c r="G108" s="110">
        <v>0</v>
      </c>
      <c r="H108" s="110">
        <v>0.08</v>
      </c>
      <c r="I108" s="110">
        <v>-0.08</v>
      </c>
      <c r="J108" s="110">
        <v>0</v>
      </c>
      <c r="K108" s="110">
        <v>0.03</v>
      </c>
      <c r="L108" s="110">
        <v>-0.03</v>
      </c>
    </row>
    <row r="109" spans="1:12" ht="11.25">
      <c r="A109" s="239" t="s">
        <v>336</v>
      </c>
      <c r="B109" s="109" t="s">
        <v>106</v>
      </c>
      <c r="C109" s="109" t="s">
        <v>337</v>
      </c>
      <c r="D109" s="110">
        <v>230.63</v>
      </c>
      <c r="E109" s="110">
        <v>83.55</v>
      </c>
      <c r="F109" s="110">
        <v>147.07999999999998</v>
      </c>
      <c r="G109" s="110">
        <v>132.57999999999998</v>
      </c>
      <c r="H109" s="110">
        <v>77.63</v>
      </c>
      <c r="I109" s="110">
        <v>54.95</v>
      </c>
      <c r="J109" s="110">
        <v>50.519999999999996</v>
      </c>
      <c r="K109" s="110">
        <v>71.28</v>
      </c>
      <c r="L109" s="110">
        <v>-20.759999999999998</v>
      </c>
    </row>
    <row r="110" spans="1:12" ht="11.25">
      <c r="A110" s="239" t="s">
        <v>338</v>
      </c>
      <c r="B110" s="109" t="s">
        <v>107</v>
      </c>
      <c r="C110" s="109" t="s">
        <v>339</v>
      </c>
      <c r="D110" s="110">
        <v>158.1</v>
      </c>
      <c r="E110" s="110">
        <v>0</v>
      </c>
      <c r="F110" s="110">
        <v>158.1</v>
      </c>
      <c r="G110" s="110">
        <v>89.34</v>
      </c>
      <c r="H110" s="110">
        <v>0</v>
      </c>
      <c r="I110" s="110">
        <v>89.34</v>
      </c>
      <c r="J110" s="110">
        <v>16.160000000000004</v>
      </c>
      <c r="K110" s="110">
        <v>0</v>
      </c>
      <c r="L110" s="110">
        <v>16.160000000000004</v>
      </c>
    </row>
    <row r="111" spans="1:12" ht="11.25">
      <c r="A111" s="239" t="s">
        <v>342</v>
      </c>
      <c r="B111" s="109" t="s">
        <v>109</v>
      </c>
      <c r="C111" s="109" t="s">
        <v>343</v>
      </c>
      <c r="D111" s="110">
        <v>158.1</v>
      </c>
      <c r="E111" s="110">
        <v>0</v>
      </c>
      <c r="F111" s="110">
        <v>158.1</v>
      </c>
      <c r="G111" s="110">
        <v>89.34</v>
      </c>
      <c r="H111" s="110">
        <v>0</v>
      </c>
      <c r="I111" s="110">
        <v>89.34</v>
      </c>
      <c r="J111" s="110">
        <v>16.160000000000004</v>
      </c>
      <c r="K111" s="110">
        <v>0</v>
      </c>
      <c r="L111" s="110">
        <v>16.160000000000004</v>
      </c>
    </row>
    <row r="112" spans="1:12" ht="11.25" customHeight="1">
      <c r="A112" s="239" t="s">
        <v>344</v>
      </c>
      <c r="B112" s="109" t="s">
        <v>110</v>
      </c>
      <c r="C112" s="109" t="s">
        <v>345</v>
      </c>
      <c r="D112" s="110">
        <v>72.53</v>
      </c>
      <c r="E112" s="110">
        <v>83.55</v>
      </c>
      <c r="F112" s="110">
        <v>-11.02</v>
      </c>
      <c r="G112" s="110">
        <v>43.239999999999995</v>
      </c>
      <c r="H112" s="110">
        <v>77.63</v>
      </c>
      <c r="I112" s="110">
        <v>-34.39</v>
      </c>
      <c r="J112" s="110">
        <v>34.36</v>
      </c>
      <c r="K112" s="110">
        <v>71.28</v>
      </c>
      <c r="L112" s="110">
        <v>-36.919999999999995</v>
      </c>
    </row>
    <row r="113" spans="1:12" ht="11.25">
      <c r="A113" s="239" t="s">
        <v>340</v>
      </c>
      <c r="B113" s="109" t="s">
        <v>108</v>
      </c>
      <c r="C113" s="109" t="s">
        <v>341</v>
      </c>
      <c r="D113" s="110">
        <v>0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</row>
    <row r="114" spans="1:12" ht="11.25">
      <c r="A114" s="239" t="s">
        <v>470</v>
      </c>
      <c r="B114" s="109" t="s">
        <v>109</v>
      </c>
      <c r="C114" s="109" t="s">
        <v>471</v>
      </c>
      <c r="D114" s="110">
        <v>72.53</v>
      </c>
      <c r="E114" s="110">
        <v>83.55</v>
      </c>
      <c r="F114" s="110">
        <v>-11.02</v>
      </c>
      <c r="G114" s="110">
        <v>43.239999999999995</v>
      </c>
      <c r="H114" s="110">
        <v>77.63</v>
      </c>
      <c r="I114" s="110">
        <v>-34.39</v>
      </c>
      <c r="J114" s="110">
        <v>34.36</v>
      </c>
      <c r="K114" s="110">
        <v>71.28</v>
      </c>
      <c r="L114" s="110">
        <v>-36.919999999999995</v>
      </c>
    </row>
    <row r="115" spans="1:12" ht="11.25" customHeight="1">
      <c r="A115" s="241" t="s">
        <v>346</v>
      </c>
      <c r="B115" s="111" t="s">
        <v>111</v>
      </c>
      <c r="C115" s="111" t="s">
        <v>461</v>
      </c>
      <c r="D115" s="112">
        <v>5985.509999999999</v>
      </c>
      <c r="E115" s="112">
        <v>6406.020000000001</v>
      </c>
      <c r="F115" s="112">
        <v>-420.51000000000056</v>
      </c>
      <c r="G115" s="112">
        <v>4652.17</v>
      </c>
      <c r="H115" s="112">
        <v>5065.02</v>
      </c>
      <c r="I115" s="112">
        <v>-412.8500000000001</v>
      </c>
      <c r="J115" s="112">
        <v>4634.28</v>
      </c>
      <c r="K115" s="112">
        <v>4940.65</v>
      </c>
      <c r="L115" s="112">
        <v>-306.3699999999997</v>
      </c>
    </row>
    <row r="116" spans="1:12" ht="11.25">
      <c r="A116" s="241" t="s">
        <v>347</v>
      </c>
      <c r="B116" s="111" t="s">
        <v>112</v>
      </c>
      <c r="C116" s="111" t="s">
        <v>348</v>
      </c>
      <c r="D116" s="112">
        <v>0</v>
      </c>
      <c r="E116" s="112">
        <v>0</v>
      </c>
      <c r="F116" s="112">
        <v>0</v>
      </c>
      <c r="G116" s="112">
        <v>0</v>
      </c>
      <c r="H116" s="112">
        <v>0</v>
      </c>
      <c r="I116" s="112">
        <v>0</v>
      </c>
      <c r="J116" s="112">
        <v>0</v>
      </c>
      <c r="K116" s="112">
        <v>0</v>
      </c>
      <c r="L116" s="112">
        <v>0</v>
      </c>
    </row>
    <row r="117" spans="1:12" ht="11.25" customHeight="1">
      <c r="A117" s="241" t="s">
        <v>349</v>
      </c>
      <c r="B117" s="111" t="s">
        <v>113</v>
      </c>
      <c r="C117" s="111" t="s">
        <v>350</v>
      </c>
      <c r="D117" s="112">
        <v>3025.02</v>
      </c>
      <c r="E117" s="112">
        <v>2524.2099999999996</v>
      </c>
      <c r="F117" s="112">
        <v>-500.81000000000034</v>
      </c>
      <c r="G117" s="112">
        <v>1692.6399999999999</v>
      </c>
      <c r="H117" s="112">
        <v>1234.5900000000001</v>
      </c>
      <c r="I117" s="112">
        <v>-458.05</v>
      </c>
      <c r="J117" s="112">
        <v>1430.5500000000002</v>
      </c>
      <c r="K117" s="112">
        <v>1215.9900000000002</v>
      </c>
      <c r="L117" s="112">
        <v>-214.56000000000006</v>
      </c>
    </row>
    <row r="118" spans="1:12" ht="11.25">
      <c r="A118" s="241" t="s">
        <v>472</v>
      </c>
      <c r="B118" s="111" t="s">
        <v>114</v>
      </c>
      <c r="C118" s="111" t="s">
        <v>351</v>
      </c>
      <c r="D118" s="112">
        <v>542.38</v>
      </c>
      <c r="E118" s="112">
        <v>241.36</v>
      </c>
      <c r="F118" s="112">
        <v>-301.02</v>
      </c>
      <c r="G118" s="112">
        <v>385.37</v>
      </c>
      <c r="H118" s="112">
        <v>176.25</v>
      </c>
      <c r="I118" s="112">
        <v>-209.12</v>
      </c>
      <c r="J118" s="112">
        <v>237.56</v>
      </c>
      <c r="K118" s="112">
        <v>162.88000000000002</v>
      </c>
      <c r="L118" s="112">
        <v>-74.67999999999999</v>
      </c>
    </row>
    <row r="119" spans="1:12" ht="11.25" customHeight="1">
      <c r="A119" s="242" t="s">
        <v>473</v>
      </c>
      <c r="B119" s="243" t="s">
        <v>474</v>
      </c>
      <c r="C119" s="243" t="s">
        <v>475</v>
      </c>
      <c r="D119" s="244">
        <v>22.770000000000003</v>
      </c>
      <c r="E119" s="244">
        <v>63.599999999999994</v>
      </c>
      <c r="F119" s="244">
        <v>40.83</v>
      </c>
      <c r="G119" s="244">
        <v>14.03</v>
      </c>
      <c r="H119" s="244">
        <v>21.05</v>
      </c>
      <c r="I119" s="244">
        <v>7.02</v>
      </c>
      <c r="J119" s="244">
        <v>10.310000000000002</v>
      </c>
      <c r="K119" s="244">
        <v>26.6</v>
      </c>
      <c r="L119" s="244">
        <v>16.290000000000003</v>
      </c>
    </row>
    <row r="120" spans="1:12" ht="11.25">
      <c r="A120" s="239" t="s">
        <v>352</v>
      </c>
      <c r="B120" s="109" t="s">
        <v>115</v>
      </c>
      <c r="C120" s="109" t="s">
        <v>353</v>
      </c>
      <c r="D120" s="110">
        <v>0.17</v>
      </c>
      <c r="E120" s="110">
        <v>37.760000000000005</v>
      </c>
      <c r="F120" s="110">
        <v>37.59</v>
      </c>
      <c r="G120" s="110">
        <v>0.8300000000000001</v>
      </c>
      <c r="H120" s="110">
        <v>16.17</v>
      </c>
      <c r="I120" s="110">
        <v>15.34</v>
      </c>
      <c r="J120" s="110">
        <v>2</v>
      </c>
      <c r="K120" s="110">
        <v>11.129999999999999</v>
      </c>
      <c r="L120" s="110">
        <v>9.129999999999999</v>
      </c>
    </row>
    <row r="121" spans="1:12" ht="11.25" customHeight="1">
      <c r="A121" s="239" t="s">
        <v>354</v>
      </c>
      <c r="B121" s="109" t="s">
        <v>116</v>
      </c>
      <c r="C121" s="109" t="s">
        <v>355</v>
      </c>
      <c r="D121" s="110">
        <v>0.17</v>
      </c>
      <c r="E121" s="110">
        <v>37.760000000000005</v>
      </c>
      <c r="F121" s="110">
        <v>37.59</v>
      </c>
      <c r="G121" s="110">
        <v>0.8300000000000001</v>
      </c>
      <c r="H121" s="110">
        <v>16.17</v>
      </c>
      <c r="I121" s="110">
        <v>15.34</v>
      </c>
      <c r="J121" s="110">
        <v>2</v>
      </c>
      <c r="K121" s="110">
        <v>11.129999999999999</v>
      </c>
      <c r="L121" s="110">
        <v>9.129999999999999</v>
      </c>
    </row>
    <row r="122" spans="1:12" ht="11.25">
      <c r="A122" s="239" t="s">
        <v>476</v>
      </c>
      <c r="B122" s="109" t="s">
        <v>117</v>
      </c>
      <c r="C122" s="109" t="s">
        <v>356</v>
      </c>
      <c r="D122" s="110">
        <v>0.17</v>
      </c>
      <c r="E122" s="110">
        <v>37.760000000000005</v>
      </c>
      <c r="F122" s="110">
        <v>37.59</v>
      </c>
      <c r="G122" s="110">
        <v>0.8300000000000001</v>
      </c>
      <c r="H122" s="110">
        <v>16.17</v>
      </c>
      <c r="I122" s="110">
        <v>15.34</v>
      </c>
      <c r="J122" s="110">
        <v>2</v>
      </c>
      <c r="K122" s="110">
        <v>11.129999999999999</v>
      </c>
      <c r="L122" s="110">
        <v>9.129999999999999</v>
      </c>
    </row>
    <row r="123" spans="1:12" ht="11.25">
      <c r="A123" s="239" t="s">
        <v>359</v>
      </c>
      <c r="B123" s="109" t="s">
        <v>119</v>
      </c>
      <c r="C123" s="109" t="s">
        <v>360</v>
      </c>
      <c r="D123" s="110">
        <v>22.6</v>
      </c>
      <c r="E123" s="110">
        <v>25.84</v>
      </c>
      <c r="F123" s="110">
        <v>3.239999999999997</v>
      </c>
      <c r="G123" s="110">
        <v>13.2</v>
      </c>
      <c r="H123" s="110">
        <v>4.88</v>
      </c>
      <c r="I123" s="110">
        <v>-8.32</v>
      </c>
      <c r="J123" s="110">
        <v>8.310000000000002</v>
      </c>
      <c r="K123" s="110">
        <v>15.469999999999999</v>
      </c>
      <c r="L123" s="110">
        <v>7.159999999999999</v>
      </c>
    </row>
    <row r="124" spans="1:12" ht="11.25">
      <c r="A124" s="239" t="s">
        <v>477</v>
      </c>
      <c r="B124" s="109" t="s">
        <v>120</v>
      </c>
      <c r="C124" s="109" t="s">
        <v>361</v>
      </c>
      <c r="D124" s="110">
        <v>0.69</v>
      </c>
      <c r="E124" s="110">
        <v>4.6899999999999995</v>
      </c>
      <c r="F124" s="110">
        <v>4</v>
      </c>
      <c r="G124" s="110">
        <v>0.14</v>
      </c>
      <c r="H124" s="110">
        <v>2.28</v>
      </c>
      <c r="I124" s="110">
        <v>2.1399999999999997</v>
      </c>
      <c r="J124" s="110">
        <v>0</v>
      </c>
      <c r="K124" s="110">
        <v>0.31</v>
      </c>
      <c r="L124" s="110">
        <v>0.31</v>
      </c>
    </row>
    <row r="125" spans="1:12" ht="11.25" customHeight="1">
      <c r="A125" s="239" t="s">
        <v>362</v>
      </c>
      <c r="B125" s="109" t="s">
        <v>121</v>
      </c>
      <c r="C125" s="109" t="s">
        <v>363</v>
      </c>
      <c r="D125" s="110">
        <v>21.910000000000004</v>
      </c>
      <c r="E125" s="110">
        <v>21.150000000000002</v>
      </c>
      <c r="F125" s="110">
        <v>-0.7600000000000002</v>
      </c>
      <c r="G125" s="110">
        <v>13.059999999999999</v>
      </c>
      <c r="H125" s="110">
        <v>2.6</v>
      </c>
      <c r="I125" s="110">
        <v>-10.459999999999999</v>
      </c>
      <c r="J125" s="110">
        <v>8.310000000000002</v>
      </c>
      <c r="K125" s="110">
        <v>15.159999999999998</v>
      </c>
      <c r="L125" s="110">
        <v>6.85</v>
      </c>
    </row>
    <row r="126" spans="1:12" ht="11.25">
      <c r="A126" s="242" t="s">
        <v>478</v>
      </c>
      <c r="B126" s="243" t="s">
        <v>479</v>
      </c>
      <c r="C126" s="243" t="s">
        <v>480</v>
      </c>
      <c r="D126" s="244">
        <v>519.61</v>
      </c>
      <c r="E126" s="244">
        <v>177.76000000000002</v>
      </c>
      <c r="F126" s="244">
        <v>341.84999999999997</v>
      </c>
      <c r="G126" s="244">
        <v>371.34</v>
      </c>
      <c r="H126" s="244">
        <v>155.2</v>
      </c>
      <c r="I126" s="244">
        <v>216.14</v>
      </c>
      <c r="J126" s="244">
        <v>227.25000000000003</v>
      </c>
      <c r="K126" s="244">
        <v>136.28</v>
      </c>
      <c r="L126" s="244">
        <v>90.97</v>
      </c>
    </row>
    <row r="127" spans="1:12" ht="11.25">
      <c r="A127" s="239" t="s">
        <v>352</v>
      </c>
      <c r="B127" s="109" t="s">
        <v>115</v>
      </c>
      <c r="C127" s="109" t="s">
        <v>353</v>
      </c>
      <c r="D127" s="110">
        <v>184.32</v>
      </c>
      <c r="E127" s="110">
        <v>12.979999999999999</v>
      </c>
      <c r="F127" s="110">
        <v>171.34</v>
      </c>
      <c r="G127" s="110">
        <v>185.57000000000002</v>
      </c>
      <c r="H127" s="110">
        <v>18.32</v>
      </c>
      <c r="I127" s="110">
        <v>167.25000000000003</v>
      </c>
      <c r="J127" s="110">
        <v>159.15</v>
      </c>
      <c r="K127" s="110">
        <v>24.15</v>
      </c>
      <c r="L127" s="110">
        <v>135</v>
      </c>
    </row>
    <row r="128" spans="1:12" ht="11.25" customHeight="1">
      <c r="A128" s="239" t="s">
        <v>354</v>
      </c>
      <c r="B128" s="109" t="s">
        <v>116</v>
      </c>
      <c r="C128" s="109" t="s">
        <v>355</v>
      </c>
      <c r="D128" s="110">
        <v>140.71999999999997</v>
      </c>
      <c r="E128" s="110">
        <v>12.979999999999999</v>
      </c>
      <c r="F128" s="110">
        <v>127.74000000000001</v>
      </c>
      <c r="G128" s="110">
        <v>62.2</v>
      </c>
      <c r="H128" s="110">
        <v>18.32</v>
      </c>
      <c r="I128" s="110">
        <v>43.88</v>
      </c>
      <c r="J128" s="110">
        <v>68.12</v>
      </c>
      <c r="K128" s="110">
        <v>24.15</v>
      </c>
      <c r="L128" s="110">
        <v>43.97</v>
      </c>
    </row>
    <row r="129" spans="1:12" ht="11.25">
      <c r="A129" s="239" t="s">
        <v>476</v>
      </c>
      <c r="B129" s="109" t="s">
        <v>117</v>
      </c>
      <c r="C129" s="109" t="s">
        <v>356</v>
      </c>
      <c r="D129" s="110">
        <v>140.71999999999997</v>
      </c>
      <c r="E129" s="110">
        <v>12.979999999999999</v>
      </c>
      <c r="F129" s="110">
        <v>127.74000000000001</v>
      </c>
      <c r="G129" s="110">
        <v>62.2</v>
      </c>
      <c r="H129" s="110">
        <v>18.32</v>
      </c>
      <c r="I129" s="110">
        <v>43.88</v>
      </c>
      <c r="J129" s="110">
        <v>68.12</v>
      </c>
      <c r="K129" s="110">
        <v>24.15</v>
      </c>
      <c r="L129" s="110">
        <v>43.97</v>
      </c>
    </row>
    <row r="130" spans="1:12" ht="11.25">
      <c r="A130" s="239" t="s">
        <v>357</v>
      </c>
      <c r="B130" s="109" t="s">
        <v>118</v>
      </c>
      <c r="C130" s="109" t="s">
        <v>358</v>
      </c>
      <c r="D130" s="110">
        <v>43.59999999999999</v>
      </c>
      <c r="E130" s="110">
        <v>0</v>
      </c>
      <c r="F130" s="110">
        <v>43.59999999999999</v>
      </c>
      <c r="G130" s="110">
        <v>123.37000000000003</v>
      </c>
      <c r="H130" s="110">
        <v>0</v>
      </c>
      <c r="I130" s="110">
        <v>123.37000000000003</v>
      </c>
      <c r="J130" s="110">
        <v>91.02999999999999</v>
      </c>
      <c r="K130" s="110">
        <v>0</v>
      </c>
      <c r="L130" s="110">
        <v>91.02999999999999</v>
      </c>
    </row>
    <row r="131" spans="1:12" ht="11.25">
      <c r="A131" s="239" t="s">
        <v>359</v>
      </c>
      <c r="B131" s="109" t="s">
        <v>119</v>
      </c>
      <c r="C131" s="109" t="s">
        <v>360</v>
      </c>
      <c r="D131" s="110">
        <v>335.28999999999996</v>
      </c>
      <c r="E131" s="110">
        <v>164.78</v>
      </c>
      <c r="F131" s="110">
        <v>170.50999999999996</v>
      </c>
      <c r="G131" s="110">
        <v>185.76999999999998</v>
      </c>
      <c r="H131" s="110">
        <v>136.88</v>
      </c>
      <c r="I131" s="110">
        <v>48.889999999999986</v>
      </c>
      <c r="J131" s="110">
        <v>68.10000000000002</v>
      </c>
      <c r="K131" s="110">
        <v>112.13000000000001</v>
      </c>
      <c r="L131" s="110">
        <v>-44.02999999999999</v>
      </c>
    </row>
    <row r="132" spans="1:12" ht="11.25">
      <c r="A132" s="239" t="s">
        <v>477</v>
      </c>
      <c r="B132" s="109" t="s">
        <v>120</v>
      </c>
      <c r="C132" s="109" t="s">
        <v>361</v>
      </c>
      <c r="D132" s="110">
        <v>335.28999999999996</v>
      </c>
      <c r="E132" s="110">
        <v>164.78</v>
      </c>
      <c r="F132" s="110">
        <v>170.50999999999996</v>
      </c>
      <c r="G132" s="110">
        <v>185.76999999999998</v>
      </c>
      <c r="H132" s="110">
        <v>136.88</v>
      </c>
      <c r="I132" s="110">
        <v>48.889999999999986</v>
      </c>
      <c r="J132" s="110">
        <v>68.10000000000002</v>
      </c>
      <c r="K132" s="110">
        <v>112.13000000000001</v>
      </c>
      <c r="L132" s="110">
        <v>-44.02999999999999</v>
      </c>
    </row>
    <row r="133" spans="1:12" ht="11.25">
      <c r="A133" s="241" t="s">
        <v>481</v>
      </c>
      <c r="B133" s="111" t="s">
        <v>122</v>
      </c>
      <c r="C133" s="111" t="s">
        <v>364</v>
      </c>
      <c r="D133" s="112">
        <v>19.419999999999998</v>
      </c>
      <c r="E133" s="112">
        <v>12.19</v>
      </c>
      <c r="F133" s="112">
        <v>-7.229999999999999</v>
      </c>
      <c r="G133" s="112">
        <v>4.04</v>
      </c>
      <c r="H133" s="112">
        <v>0</v>
      </c>
      <c r="I133" s="112">
        <v>-4.04</v>
      </c>
      <c r="J133" s="112">
        <v>0.44999999999999996</v>
      </c>
      <c r="K133" s="112">
        <v>0.09</v>
      </c>
      <c r="L133" s="112">
        <v>-0.36</v>
      </c>
    </row>
    <row r="134" spans="1:12" ht="11.25" customHeight="1">
      <c r="A134" s="242" t="s">
        <v>473</v>
      </c>
      <c r="B134" s="243" t="s">
        <v>474</v>
      </c>
      <c r="C134" s="243" t="s">
        <v>475</v>
      </c>
      <c r="D134" s="244">
        <v>1.61</v>
      </c>
      <c r="E134" s="244">
        <v>0</v>
      </c>
      <c r="F134" s="244">
        <v>-1.61</v>
      </c>
      <c r="G134" s="244">
        <v>0.01</v>
      </c>
      <c r="H134" s="244">
        <v>0</v>
      </c>
      <c r="I134" s="244">
        <v>-0.01</v>
      </c>
      <c r="J134" s="244">
        <v>0</v>
      </c>
      <c r="K134" s="244">
        <v>0</v>
      </c>
      <c r="L134" s="244">
        <v>0</v>
      </c>
    </row>
    <row r="135" spans="1:12" ht="11.25">
      <c r="A135" s="239" t="s">
        <v>352</v>
      </c>
      <c r="B135" s="109" t="s">
        <v>115</v>
      </c>
      <c r="C135" s="109" t="s">
        <v>353</v>
      </c>
      <c r="D135" s="110">
        <v>0</v>
      </c>
      <c r="E135" s="110">
        <v>0</v>
      </c>
      <c r="F135" s="110">
        <v>0</v>
      </c>
      <c r="G135" s="110">
        <v>0.01</v>
      </c>
      <c r="H135" s="110">
        <v>0</v>
      </c>
      <c r="I135" s="110">
        <v>-0.01</v>
      </c>
      <c r="J135" s="110">
        <v>0</v>
      </c>
      <c r="K135" s="110">
        <v>0</v>
      </c>
      <c r="L135" s="110">
        <v>0</v>
      </c>
    </row>
    <row r="136" spans="1:12" ht="11.25">
      <c r="A136" s="239" t="s">
        <v>367</v>
      </c>
      <c r="B136" s="109" t="s">
        <v>124</v>
      </c>
      <c r="C136" s="109" t="s">
        <v>368</v>
      </c>
      <c r="D136" s="110">
        <v>0</v>
      </c>
      <c r="E136" s="110">
        <v>0</v>
      </c>
      <c r="F136" s="110">
        <v>0</v>
      </c>
      <c r="G136" s="110">
        <v>0.01</v>
      </c>
      <c r="H136" s="110">
        <v>0</v>
      </c>
      <c r="I136" s="110">
        <v>-0.01</v>
      </c>
      <c r="J136" s="110">
        <v>0</v>
      </c>
      <c r="K136" s="110">
        <v>0</v>
      </c>
      <c r="L136" s="110">
        <v>0</v>
      </c>
    </row>
    <row r="137" spans="1:12" ht="11.25">
      <c r="A137" s="239" t="s">
        <v>359</v>
      </c>
      <c r="B137" s="109" t="s">
        <v>128</v>
      </c>
      <c r="C137" s="109" t="s">
        <v>375</v>
      </c>
      <c r="D137" s="110">
        <v>1.61</v>
      </c>
      <c r="E137" s="110">
        <v>0</v>
      </c>
      <c r="F137" s="110">
        <v>-1.61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</row>
    <row r="138" spans="1:12" ht="11.25">
      <c r="A138" s="239" t="s">
        <v>369</v>
      </c>
      <c r="B138" s="109" t="s">
        <v>125</v>
      </c>
      <c r="C138" s="109" t="s">
        <v>370</v>
      </c>
      <c r="D138" s="110">
        <v>1.61</v>
      </c>
      <c r="E138" s="110">
        <v>0</v>
      </c>
      <c r="F138" s="110">
        <v>-1.61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</row>
    <row r="139" spans="1:12" ht="11.25">
      <c r="A139" s="239" t="s">
        <v>378</v>
      </c>
      <c r="B139" s="109" t="s">
        <v>130</v>
      </c>
      <c r="C139" s="109" t="s">
        <v>379</v>
      </c>
      <c r="D139" s="110">
        <v>1.61</v>
      </c>
      <c r="E139" s="110">
        <v>0</v>
      </c>
      <c r="F139" s="110">
        <v>-1.61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</row>
    <row r="140" spans="1:12" ht="11.25">
      <c r="A140" s="239" t="s">
        <v>373</v>
      </c>
      <c r="B140" s="109" t="s">
        <v>127</v>
      </c>
      <c r="C140" s="109" t="s">
        <v>374</v>
      </c>
      <c r="D140" s="110">
        <v>1.61</v>
      </c>
      <c r="E140" s="110">
        <v>0</v>
      </c>
      <c r="F140" s="110">
        <v>-1.61</v>
      </c>
      <c r="G140" s="110">
        <v>0</v>
      </c>
      <c r="H140" s="110">
        <v>0</v>
      </c>
      <c r="I140" s="110">
        <v>0</v>
      </c>
      <c r="J140" s="110">
        <v>0</v>
      </c>
      <c r="K140" s="110">
        <v>0</v>
      </c>
      <c r="L140" s="110">
        <v>0</v>
      </c>
    </row>
    <row r="141" spans="1:12" ht="11.25">
      <c r="A141" s="239" t="s">
        <v>382</v>
      </c>
      <c r="B141" s="109" t="s">
        <v>132</v>
      </c>
      <c r="C141" s="109" t="s">
        <v>383</v>
      </c>
      <c r="D141" s="110">
        <v>1.61</v>
      </c>
      <c r="E141" s="110">
        <v>0</v>
      </c>
      <c r="F141" s="110">
        <v>-1.61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</row>
    <row r="142" spans="1:12" ht="11.25">
      <c r="A142" s="242" t="s">
        <v>478</v>
      </c>
      <c r="B142" s="243" t="s">
        <v>479</v>
      </c>
      <c r="C142" s="243" t="s">
        <v>480</v>
      </c>
      <c r="D142" s="244">
        <v>17.81</v>
      </c>
      <c r="E142" s="244">
        <v>12.19</v>
      </c>
      <c r="F142" s="244">
        <v>5.619999999999997</v>
      </c>
      <c r="G142" s="244">
        <v>4.03</v>
      </c>
      <c r="H142" s="244">
        <v>0</v>
      </c>
      <c r="I142" s="244">
        <v>4.03</v>
      </c>
      <c r="J142" s="244">
        <v>0.44999999999999996</v>
      </c>
      <c r="K142" s="244">
        <v>0.09</v>
      </c>
      <c r="L142" s="244">
        <v>0.36</v>
      </c>
    </row>
    <row r="143" spans="1:12" ht="11.25">
      <c r="A143" s="239" t="s">
        <v>352</v>
      </c>
      <c r="B143" s="109" t="s">
        <v>115</v>
      </c>
      <c r="C143" s="109" t="s">
        <v>353</v>
      </c>
      <c r="D143" s="110">
        <v>17.81</v>
      </c>
      <c r="E143" s="110">
        <v>12.19</v>
      </c>
      <c r="F143" s="110">
        <v>5.619999999999997</v>
      </c>
      <c r="G143" s="110">
        <v>3.96</v>
      </c>
      <c r="H143" s="110">
        <v>0</v>
      </c>
      <c r="I143" s="110">
        <v>3.96</v>
      </c>
      <c r="J143" s="110">
        <v>0</v>
      </c>
      <c r="K143" s="110">
        <v>0.03</v>
      </c>
      <c r="L143" s="110">
        <v>-0.03</v>
      </c>
    </row>
    <row r="144" spans="1:12" ht="11.25">
      <c r="A144" s="239" t="s">
        <v>367</v>
      </c>
      <c r="B144" s="109" t="s">
        <v>124</v>
      </c>
      <c r="C144" s="109" t="s">
        <v>368</v>
      </c>
      <c r="D144" s="110">
        <v>17.81</v>
      </c>
      <c r="E144" s="110">
        <v>12.19</v>
      </c>
      <c r="F144" s="110">
        <v>5.619999999999997</v>
      </c>
      <c r="G144" s="110">
        <v>3.96</v>
      </c>
      <c r="H144" s="110">
        <v>0</v>
      </c>
      <c r="I144" s="110">
        <v>3.96</v>
      </c>
      <c r="J144" s="110">
        <v>0</v>
      </c>
      <c r="K144" s="110">
        <v>0.03</v>
      </c>
      <c r="L144" s="110">
        <v>-0.03</v>
      </c>
    </row>
    <row r="145" spans="1:12" ht="11.25">
      <c r="A145" s="239" t="s">
        <v>359</v>
      </c>
      <c r="B145" s="109" t="s">
        <v>128</v>
      </c>
      <c r="C145" s="109" t="s">
        <v>375</v>
      </c>
      <c r="D145" s="110">
        <v>0</v>
      </c>
      <c r="E145" s="110">
        <v>0</v>
      </c>
      <c r="F145" s="110">
        <v>0</v>
      </c>
      <c r="G145" s="110">
        <v>0.07</v>
      </c>
      <c r="H145" s="110">
        <v>0</v>
      </c>
      <c r="I145" s="110">
        <v>0.07</v>
      </c>
      <c r="J145" s="110">
        <v>0.44999999999999996</v>
      </c>
      <c r="K145" s="110">
        <v>0.06</v>
      </c>
      <c r="L145" s="110">
        <v>0.39</v>
      </c>
    </row>
    <row r="146" spans="1:12" ht="11.25">
      <c r="A146" s="239" t="s">
        <v>482</v>
      </c>
      <c r="B146" s="109" t="s">
        <v>90</v>
      </c>
      <c r="C146" s="109" t="s">
        <v>305</v>
      </c>
      <c r="D146" s="110">
        <v>0</v>
      </c>
      <c r="E146" s="110">
        <v>0</v>
      </c>
      <c r="F146" s="110">
        <v>0</v>
      </c>
      <c r="G146" s="110">
        <v>0.07</v>
      </c>
      <c r="H146" s="110">
        <v>0</v>
      </c>
      <c r="I146" s="110">
        <v>0.07</v>
      </c>
      <c r="J146" s="110">
        <v>0.44999999999999996</v>
      </c>
      <c r="K146" s="110">
        <v>0.06</v>
      </c>
      <c r="L146" s="110">
        <v>0.39</v>
      </c>
    </row>
    <row r="147" spans="1:12" ht="11.25">
      <c r="A147" s="239" t="s">
        <v>376</v>
      </c>
      <c r="B147" s="109" t="s">
        <v>129</v>
      </c>
      <c r="C147" s="109" t="s">
        <v>377</v>
      </c>
      <c r="D147" s="110">
        <v>0</v>
      </c>
      <c r="E147" s="110">
        <v>0</v>
      </c>
      <c r="F147" s="110">
        <v>0</v>
      </c>
      <c r="G147" s="110">
        <v>0.07</v>
      </c>
      <c r="H147" s="110">
        <v>0</v>
      </c>
      <c r="I147" s="110">
        <v>0.07</v>
      </c>
      <c r="J147" s="110">
        <v>0.44999999999999996</v>
      </c>
      <c r="K147" s="110">
        <v>0.06</v>
      </c>
      <c r="L147" s="110">
        <v>0.39</v>
      </c>
    </row>
    <row r="148" spans="1:12" ht="11.25" customHeight="1">
      <c r="A148" s="241" t="s">
        <v>384</v>
      </c>
      <c r="B148" s="111" t="s">
        <v>133</v>
      </c>
      <c r="C148" s="111" t="s">
        <v>385</v>
      </c>
      <c r="D148" s="112">
        <v>0.72</v>
      </c>
      <c r="E148" s="112">
        <v>0.11</v>
      </c>
      <c r="F148" s="112">
        <v>-0.6100000000000001</v>
      </c>
      <c r="G148" s="112">
        <v>0.74</v>
      </c>
      <c r="H148" s="112">
        <v>0.04</v>
      </c>
      <c r="I148" s="112">
        <v>-0.7</v>
      </c>
      <c r="J148" s="112">
        <v>1.17</v>
      </c>
      <c r="K148" s="112">
        <v>1.6600000000000001</v>
      </c>
      <c r="L148" s="112">
        <v>0.4900000000000001</v>
      </c>
    </row>
    <row r="149" spans="1:12" ht="11.25">
      <c r="A149" s="239" t="s">
        <v>386</v>
      </c>
      <c r="B149" s="109" t="s">
        <v>134</v>
      </c>
      <c r="C149" s="109" t="s">
        <v>387</v>
      </c>
      <c r="D149" s="110">
        <v>-0.72</v>
      </c>
      <c r="E149" s="110">
        <v>0.11</v>
      </c>
      <c r="F149" s="110">
        <v>-0.6100000000000001</v>
      </c>
      <c r="G149" s="110">
        <v>-0.74</v>
      </c>
      <c r="H149" s="110">
        <v>-0.04</v>
      </c>
      <c r="I149" s="110">
        <v>-0.7</v>
      </c>
      <c r="J149" s="110">
        <v>-1.17</v>
      </c>
      <c r="K149" s="110">
        <v>-1.6600000000000001</v>
      </c>
      <c r="L149" s="110">
        <v>0.4900000000000001</v>
      </c>
    </row>
    <row r="150" spans="1:12" ht="11.25" customHeight="1">
      <c r="A150" s="242" t="s">
        <v>473</v>
      </c>
      <c r="B150" s="243" t="s">
        <v>474</v>
      </c>
      <c r="C150" s="243" t="s">
        <v>475</v>
      </c>
      <c r="D150" s="244">
        <v>0</v>
      </c>
      <c r="E150" s="244">
        <v>0.11</v>
      </c>
      <c r="F150" s="244">
        <v>0.11</v>
      </c>
      <c r="G150" s="244">
        <v>0</v>
      </c>
      <c r="H150" s="244">
        <v>0</v>
      </c>
      <c r="I150" s="244">
        <v>0</v>
      </c>
      <c r="J150" s="244">
        <v>0</v>
      </c>
      <c r="K150" s="244">
        <v>0</v>
      </c>
      <c r="L150" s="244">
        <v>0</v>
      </c>
    </row>
    <row r="151" spans="1:12" ht="11.25">
      <c r="A151" s="239" t="s">
        <v>386</v>
      </c>
      <c r="B151" s="109" t="s">
        <v>134</v>
      </c>
      <c r="C151" s="109" t="s">
        <v>387</v>
      </c>
      <c r="D151" s="110">
        <v>0</v>
      </c>
      <c r="E151" s="110">
        <v>0.11</v>
      </c>
      <c r="F151" s="110">
        <v>0.11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</row>
    <row r="152" spans="1:12" ht="11.25">
      <c r="A152" s="242" t="s">
        <v>478</v>
      </c>
      <c r="B152" s="243" t="s">
        <v>479</v>
      </c>
      <c r="C152" s="243" t="s">
        <v>480</v>
      </c>
      <c r="D152" s="244">
        <v>0.72</v>
      </c>
      <c r="E152" s="244">
        <v>0</v>
      </c>
      <c r="F152" s="244">
        <v>0.72</v>
      </c>
      <c r="G152" s="244">
        <v>0.74</v>
      </c>
      <c r="H152" s="244">
        <v>0.04</v>
      </c>
      <c r="I152" s="244">
        <v>0.7</v>
      </c>
      <c r="J152" s="244">
        <v>1.17</v>
      </c>
      <c r="K152" s="244">
        <v>1.6600000000000001</v>
      </c>
      <c r="L152" s="244">
        <v>-0.4900000000000001</v>
      </c>
    </row>
    <row r="153" spans="1:12" ht="11.25">
      <c r="A153" s="239" t="s">
        <v>386</v>
      </c>
      <c r="B153" s="109" t="s">
        <v>135</v>
      </c>
      <c r="C153" s="109" t="s">
        <v>387</v>
      </c>
      <c r="D153" s="110">
        <v>0.72</v>
      </c>
      <c r="E153" s="110">
        <v>0</v>
      </c>
      <c r="F153" s="110">
        <v>0.72</v>
      </c>
      <c r="G153" s="110">
        <v>0.74</v>
      </c>
      <c r="H153" s="110">
        <v>0.04</v>
      </c>
      <c r="I153" s="110">
        <v>0.7</v>
      </c>
      <c r="J153" s="110">
        <v>1.17</v>
      </c>
      <c r="K153" s="110">
        <v>1.6600000000000001</v>
      </c>
      <c r="L153" s="110">
        <v>-0.4900000000000001</v>
      </c>
    </row>
    <row r="154" spans="1:12" ht="11.25">
      <c r="A154" s="241" t="s">
        <v>460</v>
      </c>
      <c r="B154" s="111" t="s">
        <v>136</v>
      </c>
      <c r="C154" s="111" t="s">
        <v>388</v>
      </c>
      <c r="D154" s="112">
        <v>1748.0100000000002</v>
      </c>
      <c r="E154" s="112">
        <v>2094.5099999999998</v>
      </c>
      <c r="F154" s="112">
        <v>346.4999999999999</v>
      </c>
      <c r="G154" s="112">
        <v>724.16</v>
      </c>
      <c r="H154" s="112">
        <v>786.46</v>
      </c>
      <c r="I154" s="112">
        <v>62.300000000000026</v>
      </c>
      <c r="J154" s="112">
        <v>1116.79</v>
      </c>
      <c r="K154" s="112">
        <v>445.64</v>
      </c>
      <c r="L154" s="112">
        <v>-671.1500000000001</v>
      </c>
    </row>
    <row r="155" spans="1:12" ht="11.25" customHeight="1">
      <c r="A155" s="242" t="s">
        <v>473</v>
      </c>
      <c r="B155" s="243" t="s">
        <v>474</v>
      </c>
      <c r="C155" s="243" t="s">
        <v>475</v>
      </c>
      <c r="D155" s="244">
        <v>839.4799999999999</v>
      </c>
      <c r="E155" s="244">
        <v>1161.1299999999999</v>
      </c>
      <c r="F155" s="244">
        <v>321.6499999999999</v>
      </c>
      <c r="G155" s="244">
        <v>347.54</v>
      </c>
      <c r="H155" s="244">
        <v>346.54</v>
      </c>
      <c r="I155" s="244">
        <v>-0.9999999999999858</v>
      </c>
      <c r="J155" s="244">
        <v>541.6</v>
      </c>
      <c r="K155" s="244">
        <v>119.94999999999999</v>
      </c>
      <c r="L155" s="244">
        <v>-421.65000000000003</v>
      </c>
    </row>
    <row r="156" spans="1:12" ht="11.25">
      <c r="A156" s="242" t="s">
        <v>478</v>
      </c>
      <c r="B156" s="243" t="s">
        <v>479</v>
      </c>
      <c r="C156" s="243" t="s">
        <v>480</v>
      </c>
      <c r="D156" s="244">
        <v>908.53</v>
      </c>
      <c r="E156" s="244">
        <v>933.38</v>
      </c>
      <c r="F156" s="244">
        <v>-24.84999999999991</v>
      </c>
      <c r="G156" s="244">
        <v>376.62</v>
      </c>
      <c r="H156" s="244">
        <v>439.92</v>
      </c>
      <c r="I156" s="244">
        <v>-63.3</v>
      </c>
      <c r="J156" s="244">
        <v>575.19</v>
      </c>
      <c r="K156" s="244">
        <v>325.69</v>
      </c>
      <c r="L156" s="244">
        <v>249.5</v>
      </c>
    </row>
    <row r="157" spans="1:12" ht="11.25">
      <c r="A157" s="241" t="s">
        <v>389</v>
      </c>
      <c r="B157" s="111" t="s">
        <v>137</v>
      </c>
      <c r="C157" s="111" t="s">
        <v>390</v>
      </c>
      <c r="D157" s="112">
        <v>933.71</v>
      </c>
      <c r="E157" s="112">
        <v>1120.63</v>
      </c>
      <c r="F157" s="112">
        <v>186.91999999999996</v>
      </c>
      <c r="G157" s="112">
        <v>336.08</v>
      </c>
      <c r="H157" s="112">
        <v>413.74</v>
      </c>
      <c r="I157" s="112">
        <v>77.65999999999998</v>
      </c>
      <c r="J157" s="112">
        <v>453.73999999999995</v>
      </c>
      <c r="K157" s="112">
        <v>112.88</v>
      </c>
      <c r="L157" s="112">
        <v>-340.86</v>
      </c>
    </row>
    <row r="158" spans="1:12" ht="11.25" customHeight="1">
      <c r="A158" s="242" t="s">
        <v>473</v>
      </c>
      <c r="B158" s="243" t="s">
        <v>474</v>
      </c>
      <c r="C158" s="243" t="s">
        <v>475</v>
      </c>
      <c r="D158" s="244">
        <v>638.4100000000001</v>
      </c>
      <c r="E158" s="244">
        <v>717.4499999999999</v>
      </c>
      <c r="F158" s="244">
        <v>79.03999999999996</v>
      </c>
      <c r="G158" s="244">
        <v>336.08</v>
      </c>
      <c r="H158" s="244">
        <v>293.99</v>
      </c>
      <c r="I158" s="244">
        <v>-42.09</v>
      </c>
      <c r="J158" s="244">
        <v>441.42</v>
      </c>
      <c r="K158" s="244">
        <v>101.38999999999999</v>
      </c>
      <c r="L158" s="244">
        <v>-340.03</v>
      </c>
    </row>
    <row r="159" spans="1:12" ht="11.25">
      <c r="A159" s="239" t="s">
        <v>367</v>
      </c>
      <c r="B159" s="109" t="s">
        <v>124</v>
      </c>
      <c r="C159" s="109" t="s">
        <v>368</v>
      </c>
      <c r="D159" s="110">
        <v>620.37</v>
      </c>
      <c r="E159" s="110">
        <v>440.72</v>
      </c>
      <c r="F159" s="110">
        <v>-179.6500000000001</v>
      </c>
      <c r="G159" s="110">
        <v>35.07</v>
      </c>
      <c r="H159" s="110">
        <v>207.8</v>
      </c>
      <c r="I159" s="110">
        <v>172.73000000000002</v>
      </c>
      <c r="J159" s="110">
        <v>8.16</v>
      </c>
      <c r="K159" s="110">
        <v>85.85</v>
      </c>
      <c r="L159" s="110">
        <v>77.69</v>
      </c>
    </row>
    <row r="160" spans="1:12" ht="11.25">
      <c r="A160" s="239" t="s">
        <v>376</v>
      </c>
      <c r="B160" s="109" t="s">
        <v>129</v>
      </c>
      <c r="C160" s="109" t="s">
        <v>377</v>
      </c>
      <c r="D160" s="110">
        <v>620.37</v>
      </c>
      <c r="E160" s="110">
        <v>440.72</v>
      </c>
      <c r="F160" s="110">
        <v>-179.6500000000001</v>
      </c>
      <c r="G160" s="110">
        <v>35.07</v>
      </c>
      <c r="H160" s="110">
        <v>207.8</v>
      </c>
      <c r="I160" s="110">
        <v>172.73000000000002</v>
      </c>
      <c r="J160" s="110">
        <v>8.16</v>
      </c>
      <c r="K160" s="110">
        <v>85.85</v>
      </c>
      <c r="L160" s="110">
        <v>77.69</v>
      </c>
    </row>
    <row r="161" spans="1:12" ht="11.25">
      <c r="A161" s="239" t="s">
        <v>369</v>
      </c>
      <c r="B161" s="109" t="s">
        <v>125</v>
      </c>
      <c r="C161" s="109" t="s">
        <v>370</v>
      </c>
      <c r="D161" s="110">
        <v>18.04</v>
      </c>
      <c r="E161" s="110">
        <v>276.73</v>
      </c>
      <c r="F161" s="110">
        <v>258.69</v>
      </c>
      <c r="G161" s="110">
        <v>301.01000000000005</v>
      </c>
      <c r="H161" s="110">
        <v>86.19</v>
      </c>
      <c r="I161" s="110">
        <v>-214.82</v>
      </c>
      <c r="J161" s="110">
        <v>433.26</v>
      </c>
      <c r="K161" s="110">
        <v>15.54</v>
      </c>
      <c r="L161" s="110">
        <v>-417.71999999999997</v>
      </c>
    </row>
    <row r="162" spans="1:12" ht="11.25">
      <c r="A162" s="239" t="s">
        <v>376</v>
      </c>
      <c r="B162" s="109" t="s">
        <v>129</v>
      </c>
      <c r="C162" s="109" t="s">
        <v>377</v>
      </c>
      <c r="D162" s="110">
        <v>18.04</v>
      </c>
      <c r="E162" s="110">
        <v>276.73</v>
      </c>
      <c r="F162" s="110">
        <v>258.69</v>
      </c>
      <c r="G162" s="110">
        <v>301.01000000000005</v>
      </c>
      <c r="H162" s="110">
        <v>86.19</v>
      </c>
      <c r="I162" s="110">
        <v>-214.82</v>
      </c>
      <c r="J162" s="110">
        <v>433.26</v>
      </c>
      <c r="K162" s="110">
        <v>15.54</v>
      </c>
      <c r="L162" s="110">
        <v>-417.71999999999997</v>
      </c>
    </row>
    <row r="163" spans="1:12" ht="11.25">
      <c r="A163" s="239" t="s">
        <v>373</v>
      </c>
      <c r="B163" s="109" t="s">
        <v>138</v>
      </c>
      <c r="C163" s="109" t="s">
        <v>374</v>
      </c>
      <c r="D163" s="110">
        <v>18.04</v>
      </c>
      <c r="E163" s="110">
        <v>276.73</v>
      </c>
      <c r="F163" s="110">
        <v>258.69</v>
      </c>
      <c r="G163" s="110">
        <v>301.01000000000005</v>
      </c>
      <c r="H163" s="110">
        <v>86.19</v>
      </c>
      <c r="I163" s="110">
        <v>-214.82</v>
      </c>
      <c r="J163" s="110">
        <v>433.26</v>
      </c>
      <c r="K163" s="110">
        <v>15.54</v>
      </c>
      <c r="L163" s="110">
        <v>-417.71999999999997</v>
      </c>
    </row>
    <row r="164" spans="1:12" ht="11.25">
      <c r="A164" s="239" t="s">
        <v>380</v>
      </c>
      <c r="B164" s="109" t="s">
        <v>131</v>
      </c>
      <c r="C164" s="109" t="s">
        <v>381</v>
      </c>
      <c r="D164" s="110">
        <v>18.04</v>
      </c>
      <c r="E164" s="110">
        <v>276.73</v>
      </c>
      <c r="F164" s="110">
        <v>258.69</v>
      </c>
      <c r="G164" s="110">
        <v>301.01000000000005</v>
      </c>
      <c r="H164" s="110">
        <v>86.19</v>
      </c>
      <c r="I164" s="110">
        <v>-214.82</v>
      </c>
      <c r="J164" s="110">
        <v>433.26</v>
      </c>
      <c r="K164" s="110">
        <v>15.54</v>
      </c>
      <c r="L164" s="110">
        <v>-417.71999999999997</v>
      </c>
    </row>
    <row r="165" spans="1:12" ht="11.25">
      <c r="A165" s="242" t="s">
        <v>478</v>
      </c>
      <c r="B165" s="243" t="s">
        <v>479</v>
      </c>
      <c r="C165" s="243" t="s">
        <v>480</v>
      </c>
      <c r="D165" s="244">
        <v>295.3</v>
      </c>
      <c r="E165" s="244">
        <v>403.18</v>
      </c>
      <c r="F165" s="244">
        <v>-107.88000000000005</v>
      </c>
      <c r="G165" s="244">
        <v>0</v>
      </c>
      <c r="H165" s="244">
        <v>119.75</v>
      </c>
      <c r="I165" s="244">
        <v>-119.75</v>
      </c>
      <c r="J165" s="244">
        <v>12.32</v>
      </c>
      <c r="K165" s="244">
        <v>11.49</v>
      </c>
      <c r="L165" s="244">
        <v>0.8300000000000001</v>
      </c>
    </row>
    <row r="166" spans="1:12" ht="11.25">
      <c r="A166" s="239" t="s">
        <v>367</v>
      </c>
      <c r="B166" s="109" t="s">
        <v>139</v>
      </c>
      <c r="C166" s="109" t="s">
        <v>368</v>
      </c>
      <c r="D166" s="110">
        <v>295.1820553964615</v>
      </c>
      <c r="E166" s="110">
        <v>401.6990255923693</v>
      </c>
      <c r="F166" s="110">
        <v>-106.51697019590779</v>
      </c>
      <c r="G166" s="110">
        <v>-0.020406047043885135</v>
      </c>
      <c r="H166" s="110">
        <v>117.16785375929206</v>
      </c>
      <c r="I166" s="110">
        <v>-117.18825980633594</v>
      </c>
      <c r="J166" s="110">
        <v>12.240120711782914</v>
      </c>
      <c r="K166" s="110">
        <v>11.17196561528241</v>
      </c>
      <c r="L166" s="110">
        <v>1.0681550965005027</v>
      </c>
    </row>
    <row r="167" spans="1:12" ht="11.25">
      <c r="A167" s="239" t="s">
        <v>376</v>
      </c>
      <c r="B167" s="109" t="s">
        <v>129</v>
      </c>
      <c r="C167" s="109" t="s">
        <v>377</v>
      </c>
      <c r="D167" s="110">
        <v>295.1820553964615</v>
      </c>
      <c r="E167" s="110">
        <v>401.6990255923693</v>
      </c>
      <c r="F167" s="110">
        <v>-106.51697019590779</v>
      </c>
      <c r="G167" s="110">
        <v>-0.020406047043885135</v>
      </c>
      <c r="H167" s="110">
        <v>117.16785375929206</v>
      </c>
      <c r="I167" s="110">
        <v>-117.18825980633594</v>
      </c>
      <c r="J167" s="110">
        <v>12.240120711782914</v>
      </c>
      <c r="K167" s="110">
        <v>11.17196561528241</v>
      </c>
      <c r="L167" s="110">
        <v>1.0681550965005027</v>
      </c>
    </row>
    <row r="168" spans="1:12" ht="11.25">
      <c r="A168" s="239" t="s">
        <v>369</v>
      </c>
      <c r="B168" s="109" t="s">
        <v>125</v>
      </c>
      <c r="C168" s="109" t="s">
        <v>370</v>
      </c>
      <c r="D168" s="110">
        <v>0.1179446035384706</v>
      </c>
      <c r="E168" s="110">
        <v>1.4809744076307232</v>
      </c>
      <c r="F168" s="110">
        <v>-1.3630298040922526</v>
      </c>
      <c r="G168" s="110">
        <v>0.020406047043885135</v>
      </c>
      <c r="H168" s="110">
        <v>2.582146240707958</v>
      </c>
      <c r="I168" s="110">
        <v>-2.5617401936640727</v>
      </c>
      <c r="J168" s="110">
        <v>0.0798792882170861</v>
      </c>
      <c r="K168" s="110">
        <v>0.31803438471759016</v>
      </c>
      <c r="L168" s="110">
        <v>-0.23815509650050404</v>
      </c>
    </row>
    <row r="169" spans="1:12" ht="11.25">
      <c r="A169" s="239" t="s">
        <v>376</v>
      </c>
      <c r="B169" s="109" t="s">
        <v>129</v>
      </c>
      <c r="C169" s="109" t="s">
        <v>377</v>
      </c>
      <c r="D169" s="110">
        <v>0.1179446035384706</v>
      </c>
      <c r="E169" s="110">
        <v>1.4809744076307232</v>
      </c>
      <c r="F169" s="110">
        <v>-1.3630298040922526</v>
      </c>
      <c r="G169" s="110">
        <v>0.020406047043885135</v>
      </c>
      <c r="H169" s="110">
        <v>2.582146240707958</v>
      </c>
      <c r="I169" s="110">
        <v>-2.5617401936640727</v>
      </c>
      <c r="J169" s="110">
        <v>0.0798792882170861</v>
      </c>
      <c r="K169" s="110">
        <v>0.31803438471759016</v>
      </c>
      <c r="L169" s="110">
        <v>-0.23815509650050404</v>
      </c>
    </row>
    <row r="170" spans="1:12" ht="11.25">
      <c r="A170" s="239" t="s">
        <v>371</v>
      </c>
      <c r="B170" s="109" t="s">
        <v>126</v>
      </c>
      <c r="C170" s="109" t="s">
        <v>372</v>
      </c>
      <c r="D170" s="110">
        <v>0.1179446035384706</v>
      </c>
      <c r="E170" s="110">
        <v>1.4809744076307232</v>
      </c>
      <c r="F170" s="110">
        <v>-1.3630298040922526</v>
      </c>
      <c r="G170" s="110">
        <v>0.020406047043885135</v>
      </c>
      <c r="H170" s="110">
        <v>2.582146240707958</v>
      </c>
      <c r="I170" s="110">
        <v>-2.5617401936640727</v>
      </c>
      <c r="J170" s="110">
        <v>0.0798792882170861</v>
      </c>
      <c r="K170" s="110">
        <v>0.31803438471759016</v>
      </c>
      <c r="L170" s="110">
        <v>-0.23815509650050404</v>
      </c>
    </row>
    <row r="171" spans="1:12" ht="11.25">
      <c r="A171" s="239" t="s">
        <v>380</v>
      </c>
      <c r="B171" s="109" t="s">
        <v>131</v>
      </c>
      <c r="C171" s="109" t="s">
        <v>381</v>
      </c>
      <c r="D171" s="110">
        <v>0.1179446035384706</v>
      </c>
      <c r="E171" s="110">
        <v>1.4809744076307232</v>
      </c>
      <c r="F171" s="110">
        <v>-1.3630298040922526</v>
      </c>
      <c r="G171" s="110">
        <v>0.020406047043885135</v>
      </c>
      <c r="H171" s="110">
        <v>2.582146240707958</v>
      </c>
      <c r="I171" s="110">
        <v>-2.5617401936640727</v>
      </c>
      <c r="J171" s="110">
        <v>0.0798792882170861</v>
      </c>
      <c r="K171" s="110">
        <v>0.31803438471759016</v>
      </c>
      <c r="L171" s="110">
        <v>-0.23815509650050404</v>
      </c>
    </row>
    <row r="172" spans="1:12" ht="11.25">
      <c r="A172" s="241" t="s">
        <v>391</v>
      </c>
      <c r="B172" s="111" t="s">
        <v>140</v>
      </c>
      <c r="C172" s="111" t="s">
        <v>392</v>
      </c>
      <c r="D172" s="112">
        <v>512.62</v>
      </c>
      <c r="E172" s="112">
        <v>563.81</v>
      </c>
      <c r="F172" s="112">
        <v>51.18999999999997</v>
      </c>
      <c r="G172" s="112">
        <v>350.37</v>
      </c>
      <c r="H172" s="112">
        <v>325.82</v>
      </c>
      <c r="I172" s="112">
        <v>-24.54999999999999</v>
      </c>
      <c r="J172" s="112">
        <v>435.78</v>
      </c>
      <c r="K172" s="112">
        <v>312.52000000000004</v>
      </c>
      <c r="L172" s="112">
        <v>-123.25999999999999</v>
      </c>
    </row>
    <row r="173" spans="1:12" ht="11.25" customHeight="1">
      <c r="A173" s="242" t="s">
        <v>473</v>
      </c>
      <c r="B173" s="243" t="s">
        <v>474</v>
      </c>
      <c r="C173" s="243" t="s">
        <v>475</v>
      </c>
      <c r="D173" s="244">
        <v>6.93</v>
      </c>
      <c r="E173" s="244">
        <v>41.9</v>
      </c>
      <c r="F173" s="244">
        <v>34.97</v>
      </c>
      <c r="G173" s="244">
        <v>10.97</v>
      </c>
      <c r="H173" s="244">
        <v>11.13</v>
      </c>
      <c r="I173" s="244">
        <v>0.15999999999999992</v>
      </c>
      <c r="J173" s="244">
        <v>0.9400000000000001</v>
      </c>
      <c r="K173" s="244">
        <v>2.42</v>
      </c>
      <c r="L173" s="244">
        <v>1.48</v>
      </c>
    </row>
    <row r="174" spans="1:12" ht="11.25">
      <c r="A174" s="239" t="s">
        <v>367</v>
      </c>
      <c r="B174" s="109" t="s">
        <v>139</v>
      </c>
      <c r="C174" s="109" t="s">
        <v>368</v>
      </c>
      <c r="D174" s="110">
        <v>3.6</v>
      </c>
      <c r="E174" s="110">
        <v>8.45</v>
      </c>
      <c r="F174" s="110">
        <v>4.85</v>
      </c>
      <c r="G174" s="110">
        <v>0.9500000000000002</v>
      </c>
      <c r="H174" s="110">
        <v>0.3400000000000001</v>
      </c>
      <c r="I174" s="110">
        <v>-0.6100000000000001</v>
      </c>
      <c r="J174" s="110">
        <v>0.22000000000000003</v>
      </c>
      <c r="K174" s="110">
        <v>0.01</v>
      </c>
      <c r="L174" s="110">
        <v>-0.21000000000000002</v>
      </c>
    </row>
    <row r="175" spans="1:12" ht="11.25">
      <c r="A175" s="239" t="s">
        <v>376</v>
      </c>
      <c r="B175" s="109" t="s">
        <v>129</v>
      </c>
      <c r="C175" s="109" t="s">
        <v>377</v>
      </c>
      <c r="D175" s="110">
        <v>3.34</v>
      </c>
      <c r="E175" s="110">
        <v>3.5700000000000003</v>
      </c>
      <c r="F175" s="110">
        <v>0.22999999999999998</v>
      </c>
      <c r="G175" s="110">
        <v>0.27</v>
      </c>
      <c r="H175" s="110">
        <v>0.04</v>
      </c>
      <c r="I175" s="110">
        <v>-0.22999999999999998</v>
      </c>
      <c r="J175" s="110">
        <v>0.03</v>
      </c>
      <c r="K175" s="110">
        <v>0</v>
      </c>
      <c r="L175" s="110">
        <v>-0.03</v>
      </c>
    </row>
    <row r="176" spans="1:12" ht="11.25">
      <c r="A176" s="239" t="s">
        <v>378</v>
      </c>
      <c r="B176" s="109" t="s">
        <v>130</v>
      </c>
      <c r="C176" s="109" t="s">
        <v>379</v>
      </c>
      <c r="D176" s="110">
        <v>0.26</v>
      </c>
      <c r="E176" s="110">
        <v>4.88</v>
      </c>
      <c r="F176" s="110">
        <v>4.62</v>
      </c>
      <c r="G176" s="110">
        <v>0.6800000000000002</v>
      </c>
      <c r="H176" s="110">
        <v>0.30000000000000004</v>
      </c>
      <c r="I176" s="110">
        <v>-0.38000000000000006</v>
      </c>
      <c r="J176" s="110">
        <v>0.19000000000000003</v>
      </c>
      <c r="K176" s="110">
        <v>0.01</v>
      </c>
      <c r="L176" s="110">
        <v>-0.18000000000000002</v>
      </c>
    </row>
    <row r="177" spans="1:12" ht="11.25">
      <c r="A177" s="239" t="s">
        <v>369</v>
      </c>
      <c r="B177" s="109" t="s">
        <v>125</v>
      </c>
      <c r="C177" s="109" t="s">
        <v>370</v>
      </c>
      <c r="D177" s="110">
        <v>3.33</v>
      </c>
      <c r="E177" s="110">
        <v>33.45</v>
      </c>
      <c r="F177" s="110">
        <v>30.12</v>
      </c>
      <c r="G177" s="110">
        <v>10.019999999999998</v>
      </c>
      <c r="H177" s="110">
        <v>10.79</v>
      </c>
      <c r="I177" s="110">
        <v>0.7700000000000005</v>
      </c>
      <c r="J177" s="110">
        <v>0.7200000000000001</v>
      </c>
      <c r="K177" s="110">
        <v>2.41</v>
      </c>
      <c r="L177" s="110">
        <v>1.69</v>
      </c>
    </row>
    <row r="178" spans="1:12" ht="11.25">
      <c r="A178" s="239" t="s">
        <v>376</v>
      </c>
      <c r="B178" s="109" t="s">
        <v>129</v>
      </c>
      <c r="C178" s="109" t="s">
        <v>377</v>
      </c>
      <c r="D178" s="110">
        <v>0.06</v>
      </c>
      <c r="E178" s="110">
        <v>0.07</v>
      </c>
      <c r="F178" s="110">
        <v>0.010000000000000009</v>
      </c>
      <c r="G178" s="110">
        <v>0.5700000000000001</v>
      </c>
      <c r="H178" s="110">
        <v>0.04</v>
      </c>
      <c r="I178" s="110">
        <v>-0.53</v>
      </c>
      <c r="J178" s="110">
        <v>0.01</v>
      </c>
      <c r="K178" s="110">
        <v>0.11</v>
      </c>
      <c r="L178" s="110">
        <v>0.1</v>
      </c>
    </row>
    <row r="179" spans="1:12" ht="11.25">
      <c r="A179" s="239" t="s">
        <v>378</v>
      </c>
      <c r="B179" s="109" t="s">
        <v>130</v>
      </c>
      <c r="C179" s="109" t="s">
        <v>379</v>
      </c>
      <c r="D179" s="110">
        <v>3.27</v>
      </c>
      <c r="E179" s="110">
        <v>33.379999999999995</v>
      </c>
      <c r="F179" s="110">
        <v>30.11</v>
      </c>
      <c r="G179" s="110">
        <v>9.45</v>
      </c>
      <c r="H179" s="110">
        <v>10.75</v>
      </c>
      <c r="I179" s="110">
        <v>1.3</v>
      </c>
      <c r="J179" s="110">
        <v>0.7100000000000001</v>
      </c>
      <c r="K179" s="110">
        <v>2.3</v>
      </c>
      <c r="L179" s="110">
        <v>1.5899999999999999</v>
      </c>
    </row>
    <row r="180" spans="1:12" ht="11.25">
      <c r="A180" s="239" t="s">
        <v>373</v>
      </c>
      <c r="B180" s="109" t="s">
        <v>127</v>
      </c>
      <c r="C180" s="109" t="s">
        <v>374</v>
      </c>
      <c r="D180" s="110">
        <v>3.33</v>
      </c>
      <c r="E180" s="110">
        <v>33.45</v>
      </c>
      <c r="F180" s="110">
        <v>30.12</v>
      </c>
      <c r="G180" s="110">
        <v>10.019999999999998</v>
      </c>
      <c r="H180" s="110">
        <v>10.79</v>
      </c>
      <c r="I180" s="110">
        <v>0.7700000000000005</v>
      </c>
      <c r="J180" s="110">
        <v>0.7200000000000001</v>
      </c>
      <c r="K180" s="110">
        <v>2.41</v>
      </c>
      <c r="L180" s="110">
        <v>1.69</v>
      </c>
    </row>
    <row r="181" spans="1:12" ht="11.25">
      <c r="A181" s="239" t="s">
        <v>380</v>
      </c>
      <c r="B181" s="109" t="s">
        <v>131</v>
      </c>
      <c r="C181" s="109" t="s">
        <v>381</v>
      </c>
      <c r="D181" s="110">
        <v>0.06</v>
      </c>
      <c r="E181" s="110">
        <v>0.07</v>
      </c>
      <c r="F181" s="110">
        <v>0.010000000000000009</v>
      </c>
      <c r="G181" s="110">
        <v>0.5700000000000001</v>
      </c>
      <c r="H181" s="110">
        <v>0.04</v>
      </c>
      <c r="I181" s="110">
        <v>-0.53</v>
      </c>
      <c r="J181" s="110">
        <v>0.01</v>
      </c>
      <c r="K181" s="110">
        <v>0.11</v>
      </c>
      <c r="L181" s="110">
        <v>0.1</v>
      </c>
    </row>
    <row r="182" spans="1:12" ht="11.25">
      <c r="A182" s="239" t="s">
        <v>382</v>
      </c>
      <c r="B182" s="109" t="s">
        <v>132</v>
      </c>
      <c r="C182" s="109" t="s">
        <v>383</v>
      </c>
      <c r="D182" s="110">
        <v>3.27</v>
      </c>
      <c r="E182" s="110">
        <v>33.379999999999995</v>
      </c>
      <c r="F182" s="110">
        <v>30.11</v>
      </c>
      <c r="G182" s="110">
        <v>9.45</v>
      </c>
      <c r="H182" s="110">
        <v>10.75</v>
      </c>
      <c r="I182" s="110">
        <v>1.3</v>
      </c>
      <c r="J182" s="110">
        <v>0.7100000000000001</v>
      </c>
      <c r="K182" s="110">
        <v>2.3</v>
      </c>
      <c r="L182" s="110">
        <v>1.5899999999999999</v>
      </c>
    </row>
    <row r="183" spans="1:12" ht="11.25">
      <c r="A183" s="242" t="s">
        <v>478</v>
      </c>
      <c r="B183" s="243" t="s">
        <v>479</v>
      </c>
      <c r="C183" s="243" t="s">
        <v>480</v>
      </c>
      <c r="D183" s="244">
        <v>505.69</v>
      </c>
      <c r="E183" s="244">
        <v>521.91</v>
      </c>
      <c r="F183" s="244">
        <v>-16.21999999999997</v>
      </c>
      <c r="G183" s="244">
        <v>339.4</v>
      </c>
      <c r="H183" s="244">
        <v>314.69</v>
      </c>
      <c r="I183" s="244">
        <v>24.709999999999994</v>
      </c>
      <c r="J183" s="244">
        <v>434.84000000000003</v>
      </c>
      <c r="K183" s="244">
        <v>310.1</v>
      </c>
      <c r="L183" s="244">
        <v>124.74000000000001</v>
      </c>
    </row>
    <row r="184" spans="1:12" ht="11.25">
      <c r="A184" s="239" t="s">
        <v>483</v>
      </c>
      <c r="B184" s="109" t="s">
        <v>123</v>
      </c>
      <c r="C184" s="109" t="s">
        <v>366</v>
      </c>
      <c r="D184" s="110">
        <v>0</v>
      </c>
      <c r="E184" s="110">
        <v>29.269999999999996</v>
      </c>
      <c r="F184" s="110">
        <v>-29.269999999999996</v>
      </c>
      <c r="G184" s="110">
        <v>0</v>
      </c>
      <c r="H184" s="110">
        <v>35.160000000000004</v>
      </c>
      <c r="I184" s="110">
        <v>-35.160000000000004</v>
      </c>
      <c r="J184" s="110">
        <v>11.74</v>
      </c>
      <c r="K184" s="110">
        <v>48.65</v>
      </c>
      <c r="L184" s="110">
        <v>-36.91</v>
      </c>
    </row>
    <row r="185" spans="1:12" ht="11.25">
      <c r="A185" s="239" t="s">
        <v>393</v>
      </c>
      <c r="B185" s="109" t="s">
        <v>142</v>
      </c>
      <c r="C185" s="109" t="s">
        <v>394</v>
      </c>
      <c r="D185" s="110">
        <v>0</v>
      </c>
      <c r="E185" s="110">
        <v>29.269999999999996</v>
      </c>
      <c r="F185" s="110">
        <v>-29.269999999999996</v>
      </c>
      <c r="G185" s="110">
        <v>0</v>
      </c>
      <c r="H185" s="110">
        <v>35.160000000000004</v>
      </c>
      <c r="I185" s="110">
        <v>-35.160000000000004</v>
      </c>
      <c r="J185" s="110">
        <v>11.74</v>
      </c>
      <c r="K185" s="110">
        <v>48.65</v>
      </c>
      <c r="L185" s="110">
        <v>-36.91</v>
      </c>
    </row>
    <row r="186" spans="1:12" ht="11.25">
      <c r="A186" s="239" t="s">
        <v>367</v>
      </c>
      <c r="B186" s="109" t="s">
        <v>139</v>
      </c>
      <c r="C186" s="109" t="s">
        <v>368</v>
      </c>
      <c r="D186" s="110">
        <v>78.3</v>
      </c>
      <c r="E186" s="110">
        <v>218.63</v>
      </c>
      <c r="F186" s="110">
        <v>-140.32999999999998</v>
      </c>
      <c r="G186" s="110">
        <v>24.62</v>
      </c>
      <c r="H186" s="110">
        <v>111.5</v>
      </c>
      <c r="I186" s="110">
        <v>-86.88000000000001</v>
      </c>
      <c r="J186" s="110">
        <v>20.520000000000003</v>
      </c>
      <c r="K186" s="110">
        <v>75.99000000000001</v>
      </c>
      <c r="L186" s="110">
        <v>-55.47</v>
      </c>
    </row>
    <row r="187" spans="1:12" ht="11.25">
      <c r="A187" s="239" t="s">
        <v>376</v>
      </c>
      <c r="B187" s="109" t="s">
        <v>129</v>
      </c>
      <c r="C187" s="109" t="s">
        <v>377</v>
      </c>
      <c r="D187" s="110">
        <v>27.869999999999997</v>
      </c>
      <c r="E187" s="110">
        <v>54.589999999999996</v>
      </c>
      <c r="F187" s="110">
        <v>-26.72</v>
      </c>
      <c r="G187" s="110">
        <v>4.430000000000001</v>
      </c>
      <c r="H187" s="110">
        <v>4.28</v>
      </c>
      <c r="I187" s="110">
        <v>0.1499999999999997</v>
      </c>
      <c r="J187" s="110">
        <v>3.13</v>
      </c>
      <c r="K187" s="110">
        <v>3.09</v>
      </c>
      <c r="L187" s="110">
        <v>0.04000000000000002</v>
      </c>
    </row>
    <row r="188" spans="1:12" ht="11.25">
      <c r="A188" s="239" t="s">
        <v>378</v>
      </c>
      <c r="B188" s="109" t="s">
        <v>130</v>
      </c>
      <c r="C188" s="109" t="s">
        <v>379</v>
      </c>
      <c r="D188" s="110">
        <v>50.43</v>
      </c>
      <c r="E188" s="110">
        <v>164.04000000000002</v>
      </c>
      <c r="F188" s="110">
        <v>-113.61000000000001</v>
      </c>
      <c r="G188" s="110">
        <v>20.19</v>
      </c>
      <c r="H188" s="110">
        <v>107.22</v>
      </c>
      <c r="I188" s="110">
        <v>-87.03</v>
      </c>
      <c r="J188" s="110">
        <v>17.39</v>
      </c>
      <c r="K188" s="110">
        <v>72.89999999999999</v>
      </c>
      <c r="L188" s="110">
        <v>-55.50999999999999</v>
      </c>
    </row>
    <row r="189" spans="1:12" ht="11.25">
      <c r="A189" s="239" t="s">
        <v>304</v>
      </c>
      <c r="B189" s="109" t="s">
        <v>90</v>
      </c>
      <c r="C189" s="109" t="s">
        <v>305</v>
      </c>
      <c r="D189" s="110">
        <v>155.98</v>
      </c>
      <c r="E189" s="110">
        <v>53.17999999999999</v>
      </c>
      <c r="F189" s="110">
        <v>102.8</v>
      </c>
      <c r="G189" s="110">
        <v>138.70999999999998</v>
      </c>
      <c r="H189" s="110">
        <v>40.39</v>
      </c>
      <c r="I189" s="110">
        <v>98.32</v>
      </c>
      <c r="J189" s="110">
        <v>233.13</v>
      </c>
      <c r="K189" s="110">
        <v>57.66</v>
      </c>
      <c r="L189" s="110">
        <v>175.47000000000003</v>
      </c>
    </row>
    <row r="190" spans="1:12" ht="11.25">
      <c r="A190" s="239" t="s">
        <v>393</v>
      </c>
      <c r="B190" s="109" t="s">
        <v>142</v>
      </c>
      <c r="C190" s="109" t="s">
        <v>394</v>
      </c>
      <c r="D190" s="110">
        <v>0</v>
      </c>
      <c r="E190" s="110">
        <v>0</v>
      </c>
      <c r="F190" s="110">
        <v>0</v>
      </c>
      <c r="G190" s="110">
        <v>0</v>
      </c>
      <c r="H190" s="110">
        <v>5.56</v>
      </c>
      <c r="I190" s="110">
        <v>-5.56</v>
      </c>
      <c r="J190" s="110">
        <v>24.1</v>
      </c>
      <c r="K190" s="110">
        <v>24.33</v>
      </c>
      <c r="L190" s="110">
        <v>-0.22999999999999687</v>
      </c>
    </row>
    <row r="191" spans="1:12" ht="11.25">
      <c r="A191" s="239" t="s">
        <v>395</v>
      </c>
      <c r="B191" s="109" t="s">
        <v>141</v>
      </c>
      <c r="C191" s="109" t="s">
        <v>396</v>
      </c>
      <c r="D191" s="110">
        <v>155.98</v>
      </c>
      <c r="E191" s="110">
        <v>53.17999999999999</v>
      </c>
      <c r="F191" s="110">
        <v>102.8</v>
      </c>
      <c r="G191" s="110">
        <v>138.70999999999998</v>
      </c>
      <c r="H191" s="110">
        <v>34.83</v>
      </c>
      <c r="I191" s="110">
        <v>103.88</v>
      </c>
      <c r="J191" s="110">
        <v>209.02999999999997</v>
      </c>
      <c r="K191" s="110">
        <v>33.33</v>
      </c>
      <c r="L191" s="110">
        <v>175.7</v>
      </c>
    </row>
    <row r="192" spans="1:12" ht="11.25">
      <c r="A192" s="239" t="s">
        <v>369</v>
      </c>
      <c r="B192" s="109" t="s">
        <v>125</v>
      </c>
      <c r="C192" s="109" t="s">
        <v>370</v>
      </c>
      <c r="D192" s="110">
        <v>271.40999999999997</v>
      </c>
      <c r="E192" s="110">
        <v>220.82999999999998</v>
      </c>
      <c r="F192" s="110">
        <v>50.58000000000001</v>
      </c>
      <c r="G192" s="110">
        <v>176.07</v>
      </c>
      <c r="H192" s="110">
        <v>127.63999999999999</v>
      </c>
      <c r="I192" s="110">
        <v>48.43000000000002</v>
      </c>
      <c r="J192" s="110">
        <v>169.45</v>
      </c>
      <c r="K192" s="110">
        <v>127.80000000000001</v>
      </c>
      <c r="L192" s="110">
        <v>41.64999999999999</v>
      </c>
    </row>
    <row r="193" spans="1:12" ht="11.25">
      <c r="A193" s="239" t="s">
        <v>376</v>
      </c>
      <c r="B193" s="109" t="s">
        <v>129</v>
      </c>
      <c r="C193" s="109" t="s">
        <v>377</v>
      </c>
      <c r="D193" s="110">
        <v>11.709999999999999</v>
      </c>
      <c r="E193" s="110">
        <v>50.169999999999995</v>
      </c>
      <c r="F193" s="110">
        <v>-38.46</v>
      </c>
      <c r="G193" s="110">
        <v>7.22</v>
      </c>
      <c r="H193" s="110">
        <v>1.7000000000000002</v>
      </c>
      <c r="I193" s="110">
        <v>5.52</v>
      </c>
      <c r="J193" s="110">
        <v>16.310000000000002</v>
      </c>
      <c r="K193" s="110">
        <v>1.8399999999999999</v>
      </c>
      <c r="L193" s="110">
        <v>14.469999999999999</v>
      </c>
    </row>
    <row r="194" spans="1:12" ht="11.25">
      <c r="A194" s="239" t="s">
        <v>378</v>
      </c>
      <c r="B194" s="109" t="s">
        <v>130</v>
      </c>
      <c r="C194" s="109" t="s">
        <v>379</v>
      </c>
      <c r="D194" s="110">
        <v>259.7</v>
      </c>
      <c r="E194" s="110">
        <v>170.66000000000003</v>
      </c>
      <c r="F194" s="110">
        <v>89.03999999999999</v>
      </c>
      <c r="G194" s="110">
        <v>168.85000000000002</v>
      </c>
      <c r="H194" s="110">
        <v>125.94</v>
      </c>
      <c r="I194" s="110">
        <v>42.91000000000001</v>
      </c>
      <c r="J194" s="110">
        <v>153.14</v>
      </c>
      <c r="K194" s="110">
        <v>125.96000000000001</v>
      </c>
      <c r="L194" s="110">
        <v>27.18</v>
      </c>
    </row>
    <row r="195" spans="1:12" ht="11.25">
      <c r="A195" s="239" t="s">
        <v>371</v>
      </c>
      <c r="B195" s="109" t="s">
        <v>126</v>
      </c>
      <c r="C195" s="109" t="s">
        <v>372</v>
      </c>
      <c r="D195" s="110">
        <v>40.77</v>
      </c>
      <c r="E195" s="110">
        <v>34.22</v>
      </c>
      <c r="F195" s="110">
        <v>6.550000000000003</v>
      </c>
      <c r="G195" s="110">
        <v>29.910000000000004</v>
      </c>
      <c r="H195" s="110">
        <v>33.86</v>
      </c>
      <c r="I195" s="110">
        <v>-3.9499999999999993</v>
      </c>
      <c r="J195" s="110">
        <v>42.849999999999994</v>
      </c>
      <c r="K195" s="110">
        <v>28.49</v>
      </c>
      <c r="L195" s="110">
        <v>14.36</v>
      </c>
    </row>
    <row r="196" spans="1:12" ht="11.25">
      <c r="A196" s="239" t="s">
        <v>380</v>
      </c>
      <c r="B196" s="109" t="s">
        <v>131</v>
      </c>
      <c r="C196" s="109" t="s">
        <v>381</v>
      </c>
      <c r="D196" s="110">
        <v>0</v>
      </c>
      <c r="E196" s="110">
        <v>0.19</v>
      </c>
      <c r="F196" s="110">
        <v>-0.19</v>
      </c>
      <c r="G196" s="110">
        <v>4.32</v>
      </c>
      <c r="H196" s="110">
        <v>0.02</v>
      </c>
      <c r="I196" s="110">
        <v>4.3</v>
      </c>
      <c r="J196" s="110">
        <v>0</v>
      </c>
      <c r="K196" s="110">
        <v>0.2</v>
      </c>
      <c r="L196" s="110">
        <v>-0.2</v>
      </c>
    </row>
    <row r="197" spans="1:12" ht="11.25">
      <c r="A197" s="239" t="s">
        <v>382</v>
      </c>
      <c r="B197" s="109" t="s">
        <v>132</v>
      </c>
      <c r="C197" s="109" t="s">
        <v>383</v>
      </c>
      <c r="D197" s="110">
        <v>40.77</v>
      </c>
      <c r="E197" s="110">
        <v>34.03</v>
      </c>
      <c r="F197" s="110">
        <v>6.740000000000003</v>
      </c>
      <c r="G197" s="110">
        <v>25.590000000000003</v>
      </c>
      <c r="H197" s="110">
        <v>33.84</v>
      </c>
      <c r="I197" s="110">
        <v>-8.25</v>
      </c>
      <c r="J197" s="110">
        <v>42.849999999999994</v>
      </c>
      <c r="K197" s="110">
        <v>28.29</v>
      </c>
      <c r="L197" s="110">
        <v>14.559999999999999</v>
      </c>
    </row>
    <row r="198" spans="1:12" ht="11.25">
      <c r="A198" s="239" t="s">
        <v>373</v>
      </c>
      <c r="B198" s="109" t="s">
        <v>127</v>
      </c>
      <c r="C198" s="109" t="s">
        <v>374</v>
      </c>
      <c r="D198" s="110">
        <v>230.64000000000001</v>
      </c>
      <c r="E198" s="110">
        <v>186.60999999999999</v>
      </c>
      <c r="F198" s="110">
        <v>44.03</v>
      </c>
      <c r="G198" s="110">
        <v>146.16</v>
      </c>
      <c r="H198" s="110">
        <v>93.77999999999999</v>
      </c>
      <c r="I198" s="110">
        <v>52.38000000000001</v>
      </c>
      <c r="J198" s="110">
        <v>126.6</v>
      </c>
      <c r="K198" s="110">
        <v>99.31</v>
      </c>
      <c r="L198" s="110">
        <v>27.290000000000003</v>
      </c>
    </row>
    <row r="199" spans="1:12" ht="11.25">
      <c r="A199" s="239" t="s">
        <v>380</v>
      </c>
      <c r="B199" s="109" t="s">
        <v>131</v>
      </c>
      <c r="C199" s="109" t="s">
        <v>381</v>
      </c>
      <c r="D199" s="110">
        <v>11.709999999999999</v>
      </c>
      <c r="E199" s="110">
        <v>49.98</v>
      </c>
      <c r="F199" s="110">
        <v>-38.27</v>
      </c>
      <c r="G199" s="110">
        <v>2.9000000000000004</v>
      </c>
      <c r="H199" s="110">
        <v>1.6800000000000002</v>
      </c>
      <c r="I199" s="110">
        <v>1.22</v>
      </c>
      <c r="J199" s="110">
        <v>16.310000000000002</v>
      </c>
      <c r="K199" s="110">
        <v>1.6400000000000001</v>
      </c>
      <c r="L199" s="110">
        <v>14.67</v>
      </c>
    </row>
    <row r="200" spans="1:12" ht="11.25">
      <c r="A200" s="239" t="s">
        <v>382</v>
      </c>
      <c r="B200" s="109" t="s">
        <v>132</v>
      </c>
      <c r="C200" s="109" t="s">
        <v>383</v>
      </c>
      <c r="D200" s="110">
        <v>218.93</v>
      </c>
      <c r="E200" s="110">
        <v>136.63</v>
      </c>
      <c r="F200" s="110">
        <v>82.3</v>
      </c>
      <c r="G200" s="110">
        <v>143.26</v>
      </c>
      <c r="H200" s="110">
        <v>92.1</v>
      </c>
      <c r="I200" s="110">
        <v>51.16000000000001</v>
      </c>
      <c r="J200" s="110">
        <v>110.29</v>
      </c>
      <c r="K200" s="110">
        <v>97.67</v>
      </c>
      <c r="L200" s="110">
        <v>12.619999999999997</v>
      </c>
    </row>
    <row r="201" spans="1:12" ht="11.25">
      <c r="A201" s="241" t="s">
        <v>401</v>
      </c>
      <c r="B201" s="111" t="s">
        <v>145</v>
      </c>
      <c r="C201" s="111" t="s">
        <v>402</v>
      </c>
      <c r="D201" s="112">
        <v>265</v>
      </c>
      <c r="E201" s="112">
        <v>4.550000000000001</v>
      </c>
      <c r="F201" s="112">
        <v>-260.45</v>
      </c>
      <c r="G201" s="112">
        <v>37.459999999999994</v>
      </c>
      <c r="H201" s="112">
        <v>42.18</v>
      </c>
      <c r="I201" s="112">
        <v>4.719999999999997</v>
      </c>
      <c r="J201" s="112">
        <v>189.16999999999996</v>
      </c>
      <c r="K201" s="112">
        <v>16.239999999999995</v>
      </c>
      <c r="L201" s="112">
        <v>-172.93</v>
      </c>
    </row>
    <row r="202" spans="1:12" ht="11.25" customHeight="1">
      <c r="A202" s="242" t="s">
        <v>484</v>
      </c>
      <c r="B202" s="243" t="s">
        <v>485</v>
      </c>
      <c r="C202" s="243" t="s">
        <v>486</v>
      </c>
      <c r="D202" s="244">
        <v>157.46</v>
      </c>
      <c r="E202" s="244">
        <v>1.63</v>
      </c>
      <c r="F202" s="244">
        <v>-155.83</v>
      </c>
      <c r="G202" s="244">
        <v>0.49</v>
      </c>
      <c r="H202" s="244">
        <v>41.419999999999995</v>
      </c>
      <c r="I202" s="244">
        <v>40.93</v>
      </c>
      <c r="J202" s="244">
        <v>61.13999999999999</v>
      </c>
      <c r="K202" s="244">
        <v>16.139999999999997</v>
      </c>
      <c r="L202" s="244">
        <v>-45</v>
      </c>
    </row>
    <row r="203" spans="1:12" ht="11.25">
      <c r="A203" s="239" t="s">
        <v>369</v>
      </c>
      <c r="B203" s="109" t="s">
        <v>125</v>
      </c>
      <c r="C203" s="109" t="s">
        <v>370</v>
      </c>
      <c r="D203" s="110">
        <v>157.46</v>
      </c>
      <c r="E203" s="110">
        <v>1.63</v>
      </c>
      <c r="F203" s="110">
        <v>-155.83</v>
      </c>
      <c r="G203" s="110">
        <v>0.49</v>
      </c>
      <c r="H203" s="110">
        <v>41.419999999999995</v>
      </c>
      <c r="I203" s="110">
        <v>40.93</v>
      </c>
      <c r="J203" s="110">
        <v>61.13999999999999</v>
      </c>
      <c r="K203" s="110">
        <v>16.139999999999997</v>
      </c>
      <c r="L203" s="110">
        <v>-45</v>
      </c>
    </row>
    <row r="204" spans="1:12" ht="11.25">
      <c r="A204" s="239" t="s">
        <v>376</v>
      </c>
      <c r="B204" s="109" t="s">
        <v>129</v>
      </c>
      <c r="C204" s="109" t="s">
        <v>377</v>
      </c>
      <c r="D204" s="110">
        <v>152.63</v>
      </c>
      <c r="E204" s="110">
        <v>1.63</v>
      </c>
      <c r="F204" s="110">
        <v>-151</v>
      </c>
      <c r="G204" s="110">
        <v>0.49</v>
      </c>
      <c r="H204" s="110">
        <v>21.63</v>
      </c>
      <c r="I204" s="110">
        <v>21.14</v>
      </c>
      <c r="J204" s="110">
        <v>59.769999999999996</v>
      </c>
      <c r="K204" s="110">
        <v>15.069999999999995</v>
      </c>
      <c r="L204" s="110">
        <v>-44.7</v>
      </c>
    </row>
    <row r="205" spans="1:12" ht="11.25">
      <c r="A205" s="239" t="s">
        <v>378</v>
      </c>
      <c r="B205" s="109" t="s">
        <v>130</v>
      </c>
      <c r="C205" s="109" t="s">
        <v>379</v>
      </c>
      <c r="D205" s="110">
        <v>4.829999999999999</v>
      </c>
      <c r="E205" s="110">
        <v>0</v>
      </c>
      <c r="F205" s="110">
        <v>-4.829999999999999</v>
      </c>
      <c r="G205" s="110">
        <v>0</v>
      </c>
      <c r="H205" s="110">
        <v>19.79</v>
      </c>
      <c r="I205" s="110">
        <v>19.79</v>
      </c>
      <c r="J205" s="110">
        <v>1.37</v>
      </c>
      <c r="K205" s="110">
        <v>1.07</v>
      </c>
      <c r="L205" s="110">
        <v>-0.3</v>
      </c>
    </row>
    <row r="206" spans="1:12" ht="11.25">
      <c r="A206" s="239" t="s">
        <v>371</v>
      </c>
      <c r="B206" s="109" t="s">
        <v>126</v>
      </c>
      <c r="C206" s="109" t="s">
        <v>372</v>
      </c>
      <c r="D206" s="110">
        <v>0</v>
      </c>
      <c r="E206" s="110">
        <v>1.63</v>
      </c>
      <c r="F206" s="110">
        <v>1.63</v>
      </c>
      <c r="G206" s="110">
        <v>0.49</v>
      </c>
      <c r="H206" s="110">
        <v>0.1</v>
      </c>
      <c r="I206" s="110">
        <v>-0.39</v>
      </c>
      <c r="J206" s="110">
        <v>1.58</v>
      </c>
      <c r="K206" s="110">
        <v>0.01</v>
      </c>
      <c r="L206" s="110">
        <v>-1.5699999999999998</v>
      </c>
    </row>
    <row r="207" spans="1:12" ht="11.25">
      <c r="A207" s="239" t="s">
        <v>380</v>
      </c>
      <c r="B207" s="109" t="s">
        <v>131</v>
      </c>
      <c r="C207" s="109" t="s">
        <v>381</v>
      </c>
      <c r="D207" s="110">
        <v>0</v>
      </c>
      <c r="E207" s="110">
        <v>1.63</v>
      </c>
      <c r="F207" s="110">
        <v>1.63</v>
      </c>
      <c r="G207" s="110">
        <v>0.49</v>
      </c>
      <c r="H207" s="110">
        <v>0.1</v>
      </c>
      <c r="I207" s="110">
        <v>-0.39</v>
      </c>
      <c r="J207" s="110">
        <v>1.58</v>
      </c>
      <c r="K207" s="110">
        <v>0.01</v>
      </c>
      <c r="L207" s="110">
        <v>-1.5699999999999998</v>
      </c>
    </row>
    <row r="208" spans="1:12" ht="11.25">
      <c r="A208" s="239" t="s">
        <v>373</v>
      </c>
      <c r="B208" s="109" t="s">
        <v>127</v>
      </c>
      <c r="C208" s="109" t="s">
        <v>374</v>
      </c>
      <c r="D208" s="110">
        <v>157.46</v>
      </c>
      <c r="E208" s="110">
        <v>0</v>
      </c>
      <c r="F208" s="110">
        <v>-157.46</v>
      </c>
      <c r="G208" s="110">
        <v>0</v>
      </c>
      <c r="H208" s="110">
        <v>41.31999999999999</v>
      </c>
      <c r="I208" s="110">
        <v>41.31999999999999</v>
      </c>
      <c r="J208" s="110">
        <v>59.56</v>
      </c>
      <c r="K208" s="110">
        <v>16.129999999999995</v>
      </c>
      <c r="L208" s="110">
        <v>-43.43000000000001</v>
      </c>
    </row>
    <row r="209" spans="1:12" ht="11.25">
      <c r="A209" s="239" t="s">
        <v>380</v>
      </c>
      <c r="B209" s="109" t="s">
        <v>131</v>
      </c>
      <c r="C209" s="109" t="s">
        <v>381</v>
      </c>
      <c r="D209" s="110">
        <v>152.63</v>
      </c>
      <c r="E209" s="110">
        <v>0</v>
      </c>
      <c r="F209" s="110">
        <v>-152.63</v>
      </c>
      <c r="G209" s="110">
        <v>0</v>
      </c>
      <c r="H209" s="110">
        <v>21.53</v>
      </c>
      <c r="I209" s="110">
        <v>21.53</v>
      </c>
      <c r="J209" s="110">
        <v>58.19</v>
      </c>
      <c r="K209" s="110">
        <v>15.059999999999995</v>
      </c>
      <c r="L209" s="110">
        <v>-43.13</v>
      </c>
    </row>
    <row r="210" spans="1:12" ht="11.25">
      <c r="A210" s="239" t="s">
        <v>382</v>
      </c>
      <c r="B210" s="109" t="s">
        <v>132</v>
      </c>
      <c r="C210" s="109" t="s">
        <v>383</v>
      </c>
      <c r="D210" s="110">
        <v>4.829999999999999</v>
      </c>
      <c r="E210" s="110">
        <v>0</v>
      </c>
      <c r="F210" s="110">
        <v>-4.829999999999999</v>
      </c>
      <c r="G210" s="110">
        <v>0</v>
      </c>
      <c r="H210" s="110">
        <v>19.79</v>
      </c>
      <c r="I210" s="110">
        <v>19.79</v>
      </c>
      <c r="J210" s="110">
        <v>1.37</v>
      </c>
      <c r="K210" s="110">
        <v>1.07</v>
      </c>
      <c r="L210" s="110">
        <v>-0.3</v>
      </c>
    </row>
    <row r="211" spans="1:12" ht="11.25">
      <c r="A211" s="242" t="s">
        <v>478</v>
      </c>
      <c r="B211" s="243" t="s">
        <v>479</v>
      </c>
      <c r="C211" s="243" t="s">
        <v>480</v>
      </c>
      <c r="D211" s="244">
        <v>107.53999999999999</v>
      </c>
      <c r="E211" s="244">
        <v>2.92</v>
      </c>
      <c r="F211" s="244">
        <v>104.62</v>
      </c>
      <c r="G211" s="244">
        <v>36.97</v>
      </c>
      <c r="H211" s="244">
        <v>0.76</v>
      </c>
      <c r="I211" s="244">
        <v>36.21</v>
      </c>
      <c r="J211" s="244">
        <v>128.03</v>
      </c>
      <c r="K211" s="244">
        <v>0.1</v>
      </c>
      <c r="L211" s="244">
        <v>127.92999999999999</v>
      </c>
    </row>
    <row r="212" spans="1:12" ht="11.25">
      <c r="A212" s="239" t="s">
        <v>369</v>
      </c>
      <c r="B212" s="109" t="s">
        <v>125</v>
      </c>
      <c r="C212" s="109" t="s">
        <v>370</v>
      </c>
      <c r="D212" s="110">
        <v>107.53999999999999</v>
      </c>
      <c r="E212" s="110">
        <v>2.92</v>
      </c>
      <c r="F212" s="110">
        <v>104.62</v>
      </c>
      <c r="G212" s="110">
        <v>36.97</v>
      </c>
      <c r="H212" s="110">
        <v>0.76</v>
      </c>
      <c r="I212" s="110">
        <v>36.21</v>
      </c>
      <c r="J212" s="110">
        <v>128.03</v>
      </c>
      <c r="K212" s="110">
        <v>0.1</v>
      </c>
      <c r="L212" s="110">
        <v>127.92999999999999</v>
      </c>
    </row>
    <row r="213" spans="1:12" ht="11.25">
      <c r="A213" s="239" t="s">
        <v>376</v>
      </c>
      <c r="B213" s="109" t="s">
        <v>129</v>
      </c>
      <c r="C213" s="109" t="s">
        <v>377</v>
      </c>
      <c r="D213" s="110">
        <v>104.4</v>
      </c>
      <c r="E213" s="110">
        <v>2.92</v>
      </c>
      <c r="F213" s="110">
        <v>101.48</v>
      </c>
      <c r="G213" s="110">
        <v>35.879999999999995</v>
      </c>
      <c r="H213" s="110">
        <v>0.76</v>
      </c>
      <c r="I213" s="110">
        <v>35.12</v>
      </c>
      <c r="J213" s="110">
        <v>125.1</v>
      </c>
      <c r="K213" s="110">
        <v>0.1</v>
      </c>
      <c r="L213" s="110">
        <v>124.99999999999999</v>
      </c>
    </row>
    <row r="214" spans="1:12" ht="11.25">
      <c r="A214" s="239" t="s">
        <v>378</v>
      </c>
      <c r="B214" s="109" t="s">
        <v>130</v>
      </c>
      <c r="C214" s="109" t="s">
        <v>379</v>
      </c>
      <c r="D214" s="110">
        <v>3.14</v>
      </c>
      <c r="E214" s="110">
        <v>0</v>
      </c>
      <c r="F214" s="110">
        <v>3.14</v>
      </c>
      <c r="G214" s="110">
        <v>1.0899999999999999</v>
      </c>
      <c r="H214" s="110">
        <v>0</v>
      </c>
      <c r="I214" s="110">
        <v>1.0899999999999999</v>
      </c>
      <c r="J214" s="110">
        <v>2.93</v>
      </c>
      <c r="K214" s="110">
        <v>0</v>
      </c>
      <c r="L214" s="110">
        <v>2.93</v>
      </c>
    </row>
    <row r="215" spans="1:12" ht="11.25">
      <c r="A215" s="239" t="s">
        <v>371</v>
      </c>
      <c r="B215" s="109" t="s">
        <v>126</v>
      </c>
      <c r="C215" s="109" t="s">
        <v>372</v>
      </c>
      <c r="D215" s="110">
        <v>1.1</v>
      </c>
      <c r="E215" s="110">
        <v>2.92</v>
      </c>
      <c r="F215" s="110">
        <v>-1.8200000000000003</v>
      </c>
      <c r="G215" s="110">
        <v>0.36</v>
      </c>
      <c r="H215" s="110">
        <v>0.76</v>
      </c>
      <c r="I215" s="110">
        <v>-0.4</v>
      </c>
      <c r="J215" s="110">
        <v>1.04</v>
      </c>
      <c r="K215" s="110">
        <v>0.1</v>
      </c>
      <c r="L215" s="110">
        <v>0.94</v>
      </c>
    </row>
    <row r="216" spans="1:12" ht="11.25">
      <c r="A216" s="239" t="s">
        <v>380</v>
      </c>
      <c r="B216" s="109" t="s">
        <v>131</v>
      </c>
      <c r="C216" s="109" t="s">
        <v>381</v>
      </c>
      <c r="D216" s="110">
        <v>1.1</v>
      </c>
      <c r="E216" s="110">
        <v>2.92</v>
      </c>
      <c r="F216" s="110">
        <v>-1.8200000000000003</v>
      </c>
      <c r="G216" s="110">
        <v>0.36</v>
      </c>
      <c r="H216" s="110">
        <v>0.76</v>
      </c>
      <c r="I216" s="110">
        <v>-0.4</v>
      </c>
      <c r="J216" s="110">
        <v>1.04</v>
      </c>
      <c r="K216" s="110">
        <v>0.1</v>
      </c>
      <c r="L216" s="110">
        <v>0.94</v>
      </c>
    </row>
    <row r="217" spans="1:12" ht="11.25">
      <c r="A217" s="239" t="s">
        <v>373</v>
      </c>
      <c r="B217" s="109" t="s">
        <v>127</v>
      </c>
      <c r="C217" s="109" t="s">
        <v>374</v>
      </c>
      <c r="D217" s="110">
        <v>106.44</v>
      </c>
      <c r="E217" s="110">
        <v>0</v>
      </c>
      <c r="F217" s="110">
        <v>106.44</v>
      </c>
      <c r="G217" s="110">
        <v>36.61</v>
      </c>
      <c r="H217" s="110">
        <v>0</v>
      </c>
      <c r="I217" s="110">
        <v>36.61</v>
      </c>
      <c r="J217" s="110">
        <v>126.98999999999998</v>
      </c>
      <c r="K217" s="110">
        <v>0</v>
      </c>
      <c r="L217" s="110">
        <v>126.98999999999998</v>
      </c>
    </row>
    <row r="218" spans="1:12" ht="11.25">
      <c r="A218" s="239" t="s">
        <v>380</v>
      </c>
      <c r="B218" s="109" t="s">
        <v>131</v>
      </c>
      <c r="C218" s="109" t="s">
        <v>381</v>
      </c>
      <c r="D218" s="110">
        <v>103.30000000000001</v>
      </c>
      <c r="E218" s="110">
        <v>0</v>
      </c>
      <c r="F218" s="110">
        <v>103.30000000000001</v>
      </c>
      <c r="G218" s="110">
        <v>35.519999999999996</v>
      </c>
      <c r="H218" s="110">
        <v>0</v>
      </c>
      <c r="I218" s="110">
        <v>35.519999999999996</v>
      </c>
      <c r="J218" s="110">
        <v>124.05999999999999</v>
      </c>
      <c r="K218" s="110">
        <v>0</v>
      </c>
      <c r="L218" s="110">
        <v>124.05999999999999</v>
      </c>
    </row>
    <row r="219" spans="1:12" ht="11.25">
      <c r="A219" s="239" t="s">
        <v>382</v>
      </c>
      <c r="B219" s="109" t="s">
        <v>132</v>
      </c>
      <c r="C219" s="109" t="s">
        <v>383</v>
      </c>
      <c r="D219" s="110">
        <v>3.14</v>
      </c>
      <c r="E219" s="110">
        <v>0</v>
      </c>
      <c r="F219" s="110">
        <v>3.14</v>
      </c>
      <c r="G219" s="110">
        <v>1.0899999999999999</v>
      </c>
      <c r="H219" s="110">
        <v>0</v>
      </c>
      <c r="I219" s="110">
        <v>1.0899999999999999</v>
      </c>
      <c r="J219" s="110">
        <v>2.93</v>
      </c>
      <c r="K219" s="110">
        <v>0</v>
      </c>
      <c r="L219" s="110">
        <v>2.93</v>
      </c>
    </row>
    <row r="220" spans="1:12" ht="11.25">
      <c r="A220" s="241" t="s">
        <v>403</v>
      </c>
      <c r="B220" s="111" t="s">
        <v>146</v>
      </c>
      <c r="C220" s="111" t="s">
        <v>404</v>
      </c>
      <c r="D220" s="112">
        <v>36.68</v>
      </c>
      <c r="E220" s="112">
        <v>405.52</v>
      </c>
      <c r="F220" s="112">
        <v>368.84</v>
      </c>
      <c r="G220" s="112">
        <v>0.25</v>
      </c>
      <c r="H220" s="112">
        <v>4.720000000000001</v>
      </c>
      <c r="I220" s="112">
        <v>4.470000000000001</v>
      </c>
      <c r="J220" s="112">
        <v>38.1</v>
      </c>
      <c r="K220" s="112">
        <v>4</v>
      </c>
      <c r="L220" s="112">
        <v>-34.1</v>
      </c>
    </row>
    <row r="221" spans="1:12" ht="11.25" customHeight="1">
      <c r="A221" s="242" t="s">
        <v>484</v>
      </c>
      <c r="B221" s="243" t="s">
        <v>485</v>
      </c>
      <c r="C221" s="243" t="s">
        <v>486</v>
      </c>
      <c r="D221" s="244">
        <v>36.68</v>
      </c>
      <c r="E221" s="244">
        <v>400.15</v>
      </c>
      <c r="F221" s="244">
        <v>363.46999999999997</v>
      </c>
      <c r="G221" s="244">
        <v>0</v>
      </c>
      <c r="H221" s="244">
        <v>0</v>
      </c>
      <c r="I221" s="244">
        <v>0</v>
      </c>
      <c r="J221" s="244">
        <v>38.1</v>
      </c>
      <c r="K221" s="244">
        <v>0</v>
      </c>
      <c r="L221" s="244">
        <v>-38.1</v>
      </c>
    </row>
    <row r="222" spans="1:12" ht="11.25">
      <c r="A222" s="239" t="s">
        <v>367</v>
      </c>
      <c r="B222" s="109" t="s">
        <v>124</v>
      </c>
      <c r="C222" s="109" t="s">
        <v>368</v>
      </c>
      <c r="D222" s="110">
        <v>36.68</v>
      </c>
      <c r="E222" s="110">
        <v>0</v>
      </c>
      <c r="F222" s="110">
        <v>-36.68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</row>
    <row r="223" spans="1:12" ht="11.25">
      <c r="A223" s="239" t="s">
        <v>376</v>
      </c>
      <c r="B223" s="109" t="s">
        <v>129</v>
      </c>
      <c r="C223" s="109" t="s">
        <v>377</v>
      </c>
      <c r="D223" s="110">
        <v>36.68</v>
      </c>
      <c r="E223" s="110">
        <v>0</v>
      </c>
      <c r="F223" s="110">
        <v>-36.68</v>
      </c>
      <c r="G223" s="110">
        <v>0</v>
      </c>
      <c r="H223" s="110">
        <v>0</v>
      </c>
      <c r="I223" s="110">
        <v>0</v>
      </c>
      <c r="J223" s="110">
        <v>0</v>
      </c>
      <c r="K223" s="110">
        <v>0</v>
      </c>
      <c r="L223" s="110">
        <v>0</v>
      </c>
    </row>
    <row r="224" spans="1:12" ht="11.25">
      <c r="A224" s="239" t="s">
        <v>369</v>
      </c>
      <c r="B224" s="109" t="s">
        <v>125</v>
      </c>
      <c r="C224" s="109" t="s">
        <v>370</v>
      </c>
      <c r="D224" s="110">
        <v>0</v>
      </c>
      <c r="E224" s="110">
        <v>400.15</v>
      </c>
      <c r="F224" s="110">
        <v>400.15</v>
      </c>
      <c r="G224" s="110">
        <v>0</v>
      </c>
      <c r="H224" s="110">
        <v>0</v>
      </c>
      <c r="I224" s="110">
        <v>0</v>
      </c>
      <c r="J224" s="110">
        <v>38.1</v>
      </c>
      <c r="K224" s="110">
        <v>0</v>
      </c>
      <c r="L224" s="110">
        <v>-38.1</v>
      </c>
    </row>
    <row r="225" spans="1:12" ht="11.25">
      <c r="A225" s="239" t="s">
        <v>376</v>
      </c>
      <c r="B225" s="109" t="s">
        <v>129</v>
      </c>
      <c r="C225" s="109" t="s">
        <v>377</v>
      </c>
      <c r="D225" s="110">
        <v>0</v>
      </c>
      <c r="E225" s="110">
        <v>400.15</v>
      </c>
      <c r="F225" s="110">
        <v>400.15</v>
      </c>
      <c r="G225" s="110">
        <v>0</v>
      </c>
      <c r="H225" s="110">
        <v>0</v>
      </c>
      <c r="I225" s="110">
        <v>0</v>
      </c>
      <c r="J225" s="110">
        <v>38.1</v>
      </c>
      <c r="K225" s="110">
        <v>0</v>
      </c>
      <c r="L225" s="110">
        <v>-38.1</v>
      </c>
    </row>
    <row r="226" spans="1:12" ht="11.25">
      <c r="A226" s="239" t="s">
        <v>373</v>
      </c>
      <c r="B226" s="109" t="s">
        <v>138</v>
      </c>
      <c r="C226" s="109" t="s">
        <v>374</v>
      </c>
      <c r="D226" s="110">
        <v>0</v>
      </c>
      <c r="E226" s="110">
        <v>400.15</v>
      </c>
      <c r="F226" s="110">
        <v>400.15</v>
      </c>
      <c r="G226" s="110">
        <v>0</v>
      </c>
      <c r="H226" s="110">
        <v>0</v>
      </c>
      <c r="I226" s="110">
        <v>0</v>
      </c>
      <c r="J226" s="110">
        <v>38.1</v>
      </c>
      <c r="K226" s="110">
        <v>0</v>
      </c>
      <c r="L226" s="110">
        <v>-38.1</v>
      </c>
    </row>
    <row r="227" spans="1:12" ht="11.25">
      <c r="A227" s="239" t="s">
        <v>380</v>
      </c>
      <c r="B227" s="109" t="s">
        <v>131</v>
      </c>
      <c r="C227" s="109" t="s">
        <v>381</v>
      </c>
      <c r="D227" s="110">
        <v>0</v>
      </c>
      <c r="E227" s="110">
        <v>400.15</v>
      </c>
      <c r="F227" s="110">
        <v>400.15</v>
      </c>
      <c r="G227" s="110">
        <v>0</v>
      </c>
      <c r="H227" s="110">
        <v>0</v>
      </c>
      <c r="I227" s="110">
        <v>0</v>
      </c>
      <c r="J227" s="110">
        <v>38.1</v>
      </c>
      <c r="K227" s="110">
        <v>0</v>
      </c>
      <c r="L227" s="110">
        <v>-38.1</v>
      </c>
    </row>
    <row r="228" spans="1:12" ht="11.25">
      <c r="A228" s="242" t="s">
        <v>478</v>
      </c>
      <c r="B228" s="243" t="s">
        <v>479</v>
      </c>
      <c r="C228" s="243" t="s">
        <v>480</v>
      </c>
      <c r="D228" s="244">
        <v>0</v>
      </c>
      <c r="E228" s="244">
        <v>5.37</v>
      </c>
      <c r="F228" s="244">
        <v>-5.37</v>
      </c>
      <c r="G228" s="244">
        <v>0.25</v>
      </c>
      <c r="H228" s="244">
        <v>4.720000000000001</v>
      </c>
      <c r="I228" s="244">
        <v>-4.470000000000001</v>
      </c>
      <c r="J228" s="244">
        <v>0</v>
      </c>
      <c r="K228" s="244">
        <v>4</v>
      </c>
      <c r="L228" s="244">
        <v>-4</v>
      </c>
    </row>
    <row r="229" spans="1:12" ht="11.25">
      <c r="A229" s="239" t="s">
        <v>367</v>
      </c>
      <c r="B229" s="109" t="s">
        <v>124</v>
      </c>
      <c r="C229" s="109" t="s">
        <v>368</v>
      </c>
      <c r="D229" s="110">
        <v>0</v>
      </c>
      <c r="E229" s="110">
        <v>1.37</v>
      </c>
      <c r="F229" s="110">
        <v>-1.37</v>
      </c>
      <c r="G229" s="110">
        <v>0.25</v>
      </c>
      <c r="H229" s="110">
        <v>0.72</v>
      </c>
      <c r="I229" s="110">
        <v>-0.47</v>
      </c>
      <c r="J229" s="110">
        <v>0</v>
      </c>
      <c r="K229" s="110">
        <v>0</v>
      </c>
      <c r="L229" s="110">
        <v>0</v>
      </c>
    </row>
    <row r="230" spans="1:12" ht="11.25">
      <c r="A230" s="239" t="s">
        <v>376</v>
      </c>
      <c r="B230" s="109" t="s">
        <v>129</v>
      </c>
      <c r="C230" s="109" t="s">
        <v>377</v>
      </c>
      <c r="D230" s="110">
        <v>0</v>
      </c>
      <c r="E230" s="110">
        <v>1.37</v>
      </c>
      <c r="F230" s="110">
        <v>-1.37</v>
      </c>
      <c r="G230" s="110">
        <v>0.25</v>
      </c>
      <c r="H230" s="110">
        <v>0.72</v>
      </c>
      <c r="I230" s="110">
        <v>-0.47</v>
      </c>
      <c r="J230" s="110">
        <v>0</v>
      </c>
      <c r="K230" s="110">
        <v>0</v>
      </c>
      <c r="L230" s="110">
        <v>0</v>
      </c>
    </row>
    <row r="231" spans="1:12" ht="11.25">
      <c r="A231" s="239" t="s">
        <v>369</v>
      </c>
      <c r="B231" s="109" t="s">
        <v>125</v>
      </c>
      <c r="C231" s="109" t="s">
        <v>370</v>
      </c>
      <c r="D231" s="110">
        <v>0</v>
      </c>
      <c r="E231" s="110">
        <v>4</v>
      </c>
      <c r="F231" s="110">
        <v>-4</v>
      </c>
      <c r="G231" s="110">
        <v>0</v>
      </c>
      <c r="H231" s="110">
        <v>4</v>
      </c>
      <c r="I231" s="110">
        <v>-4</v>
      </c>
      <c r="J231" s="110">
        <v>0</v>
      </c>
      <c r="K231" s="110">
        <v>4</v>
      </c>
      <c r="L231" s="110">
        <v>-4</v>
      </c>
    </row>
    <row r="232" spans="1:12" ht="11.25">
      <c r="A232" s="239" t="s">
        <v>378</v>
      </c>
      <c r="B232" s="109" t="s">
        <v>130</v>
      </c>
      <c r="C232" s="109" t="s">
        <v>379</v>
      </c>
      <c r="D232" s="110">
        <v>0</v>
      </c>
      <c r="E232" s="110">
        <v>4</v>
      </c>
      <c r="F232" s="110">
        <v>-4</v>
      </c>
      <c r="G232" s="110">
        <v>0</v>
      </c>
      <c r="H232" s="110">
        <v>4</v>
      </c>
      <c r="I232" s="110">
        <v>-4</v>
      </c>
      <c r="J232" s="110">
        <v>0</v>
      </c>
      <c r="K232" s="110">
        <v>4</v>
      </c>
      <c r="L232" s="110">
        <v>-4</v>
      </c>
    </row>
    <row r="233" spans="1:12" ht="11.25">
      <c r="A233" s="239" t="s">
        <v>373</v>
      </c>
      <c r="B233" s="109" t="s">
        <v>138</v>
      </c>
      <c r="C233" s="109" t="s">
        <v>374</v>
      </c>
      <c r="D233" s="110">
        <v>0</v>
      </c>
      <c r="E233" s="110">
        <v>4</v>
      </c>
      <c r="F233" s="110">
        <v>-4</v>
      </c>
      <c r="G233" s="110">
        <v>0</v>
      </c>
      <c r="H233" s="110">
        <v>4</v>
      </c>
      <c r="I233" s="110">
        <v>-4</v>
      </c>
      <c r="J233" s="110">
        <v>0</v>
      </c>
      <c r="K233" s="110">
        <v>4</v>
      </c>
      <c r="L233" s="110">
        <v>-4</v>
      </c>
    </row>
    <row r="234" spans="1:12" ht="11.25">
      <c r="A234" s="239" t="s">
        <v>382</v>
      </c>
      <c r="B234" s="109" t="s">
        <v>132</v>
      </c>
      <c r="C234" s="109" t="s">
        <v>383</v>
      </c>
      <c r="D234" s="110">
        <v>0</v>
      </c>
      <c r="E234" s="110">
        <v>4</v>
      </c>
      <c r="F234" s="110">
        <v>-4</v>
      </c>
      <c r="G234" s="110">
        <v>0</v>
      </c>
      <c r="H234" s="110">
        <v>4</v>
      </c>
      <c r="I234" s="110">
        <v>-4</v>
      </c>
      <c r="J234" s="110">
        <v>0</v>
      </c>
      <c r="K234" s="110">
        <v>4</v>
      </c>
      <c r="L234" s="110">
        <v>-4</v>
      </c>
    </row>
    <row r="235" spans="1:12" ht="11.25">
      <c r="A235" s="241" t="s">
        <v>405</v>
      </c>
      <c r="B235" s="111" t="s">
        <v>147</v>
      </c>
      <c r="C235" s="111" t="s">
        <v>406</v>
      </c>
      <c r="D235" s="112">
        <v>714.49</v>
      </c>
      <c r="E235" s="112">
        <v>176.04000000000002</v>
      </c>
      <c r="F235" s="112">
        <v>-538.4499999999999</v>
      </c>
      <c r="G235" s="112">
        <v>578.33</v>
      </c>
      <c r="H235" s="112">
        <v>271.84000000000003</v>
      </c>
      <c r="I235" s="112">
        <v>-306.49</v>
      </c>
      <c r="J235" s="112">
        <v>74.58</v>
      </c>
      <c r="K235" s="112">
        <v>605.72</v>
      </c>
      <c r="L235" s="112">
        <v>531.1400000000001</v>
      </c>
    </row>
    <row r="236" spans="1:12" ht="11.25">
      <c r="A236" s="239" t="s">
        <v>407</v>
      </c>
      <c r="B236" s="109" t="s">
        <v>148</v>
      </c>
      <c r="C236" s="109" t="s">
        <v>408</v>
      </c>
      <c r="D236" s="110">
        <v>12.92</v>
      </c>
      <c r="E236" s="110">
        <v>7.99</v>
      </c>
      <c r="F236" s="110">
        <v>-4.93</v>
      </c>
      <c r="G236" s="110">
        <v>12.35</v>
      </c>
      <c r="H236" s="110">
        <v>29.240000000000002</v>
      </c>
      <c r="I236" s="110">
        <v>16.89</v>
      </c>
      <c r="J236" s="110">
        <v>27.91</v>
      </c>
      <c r="K236" s="110">
        <v>10.6</v>
      </c>
      <c r="L236" s="110">
        <v>-17.310000000000002</v>
      </c>
    </row>
    <row r="237" spans="1:12" ht="11.25">
      <c r="A237" s="239" t="s">
        <v>409</v>
      </c>
      <c r="B237" s="109" t="s">
        <v>149</v>
      </c>
      <c r="C237" s="109" t="s">
        <v>410</v>
      </c>
      <c r="D237" s="110">
        <v>701.5699999999999</v>
      </c>
      <c r="E237" s="110">
        <v>168.05</v>
      </c>
      <c r="F237" s="110">
        <v>-533.52</v>
      </c>
      <c r="G237" s="110">
        <v>565.98</v>
      </c>
      <c r="H237" s="110">
        <v>242.6</v>
      </c>
      <c r="I237" s="110">
        <v>-323.38</v>
      </c>
      <c r="J237" s="110">
        <v>46.67</v>
      </c>
      <c r="K237" s="110">
        <v>595.12</v>
      </c>
      <c r="L237" s="110">
        <v>548.45</v>
      </c>
    </row>
    <row r="238" spans="1:12" ht="11.25">
      <c r="A238" s="239" t="s">
        <v>411</v>
      </c>
      <c r="B238" s="109" t="s">
        <v>150</v>
      </c>
      <c r="C238" s="109" t="s">
        <v>412</v>
      </c>
      <c r="D238" s="110">
        <v>219.66</v>
      </c>
      <c r="E238" s="110">
        <v>142.10999999999999</v>
      </c>
      <c r="F238" s="110">
        <v>-77.55</v>
      </c>
      <c r="G238" s="110">
        <v>300.81999999999994</v>
      </c>
      <c r="H238" s="110">
        <v>242.6</v>
      </c>
      <c r="I238" s="110">
        <v>-58.21999999999997</v>
      </c>
      <c r="J238" s="110">
        <v>46.67</v>
      </c>
      <c r="K238" s="110">
        <v>370.19</v>
      </c>
      <c r="L238" s="110">
        <v>323.52</v>
      </c>
    </row>
    <row r="239" spans="1:12" ht="11.25">
      <c r="A239" s="239" t="s">
        <v>413</v>
      </c>
      <c r="B239" s="109" t="s">
        <v>151</v>
      </c>
      <c r="C239" s="109" t="s">
        <v>414</v>
      </c>
      <c r="D239" s="110">
        <v>15.14</v>
      </c>
      <c r="E239" s="110">
        <v>115.62</v>
      </c>
      <c r="F239" s="110">
        <v>100.47999999999999</v>
      </c>
      <c r="G239" s="110">
        <v>62.330000000000005</v>
      </c>
      <c r="H239" s="110">
        <v>29.5</v>
      </c>
      <c r="I239" s="110">
        <v>-32.830000000000005</v>
      </c>
      <c r="J239" s="110">
        <v>46.67</v>
      </c>
      <c r="K239" s="110">
        <v>85.07</v>
      </c>
      <c r="L239" s="110">
        <v>38.4</v>
      </c>
    </row>
    <row r="240" spans="1:12" ht="11.25">
      <c r="A240" s="239" t="s">
        <v>415</v>
      </c>
      <c r="B240" s="109" t="s">
        <v>152</v>
      </c>
      <c r="C240" s="109" t="s">
        <v>416</v>
      </c>
      <c r="D240" s="110">
        <v>204.51999999999998</v>
      </c>
      <c r="E240" s="110">
        <v>26.49</v>
      </c>
      <c r="F240" s="110">
        <v>-178.03</v>
      </c>
      <c r="G240" s="110">
        <v>238.49</v>
      </c>
      <c r="H240" s="110">
        <v>213.1</v>
      </c>
      <c r="I240" s="110">
        <v>-25.390000000000015</v>
      </c>
      <c r="J240" s="110">
        <v>0</v>
      </c>
      <c r="K240" s="110">
        <v>285.12</v>
      </c>
      <c r="L240" s="110">
        <v>285.12</v>
      </c>
    </row>
    <row r="241" spans="1:12" ht="11.25">
      <c r="A241" s="239" t="s">
        <v>417</v>
      </c>
      <c r="B241" s="109" t="s">
        <v>153</v>
      </c>
      <c r="C241" s="109" t="s">
        <v>418</v>
      </c>
      <c r="D241" s="110">
        <v>481.91</v>
      </c>
      <c r="E241" s="110">
        <v>25.94</v>
      </c>
      <c r="F241" s="110">
        <v>-455.97</v>
      </c>
      <c r="G241" s="110">
        <v>265.15999999999997</v>
      </c>
      <c r="H241" s="110">
        <v>0</v>
      </c>
      <c r="I241" s="110">
        <v>-265.15999999999997</v>
      </c>
      <c r="J241" s="110">
        <v>0</v>
      </c>
      <c r="K241" s="110">
        <v>224.93</v>
      </c>
      <c r="L241" s="110">
        <v>224.93</v>
      </c>
    </row>
    <row r="242" spans="1:12" ht="11.25">
      <c r="A242" s="239" t="s">
        <v>419</v>
      </c>
      <c r="B242" s="109" t="s">
        <v>154</v>
      </c>
      <c r="C242" s="109" t="s">
        <v>420</v>
      </c>
      <c r="D242" s="110">
        <v>481.91</v>
      </c>
      <c r="E242" s="110">
        <v>25.94</v>
      </c>
      <c r="F242" s="110">
        <v>-455.97</v>
      </c>
      <c r="G242" s="110">
        <v>265.15999999999997</v>
      </c>
      <c r="H242" s="110">
        <v>0</v>
      </c>
      <c r="I242" s="110">
        <v>-265.15999999999997</v>
      </c>
      <c r="J242" s="110">
        <v>0</v>
      </c>
      <c r="K242" s="110">
        <v>224.93</v>
      </c>
      <c r="L242" s="110">
        <v>224.93</v>
      </c>
    </row>
    <row r="243" spans="1:12" ht="11.25">
      <c r="A243" s="239" t="s">
        <v>376</v>
      </c>
      <c r="B243" s="109" t="s">
        <v>129</v>
      </c>
      <c r="C243" s="109" t="s">
        <v>377</v>
      </c>
      <c r="D243" s="110">
        <v>25.23</v>
      </c>
      <c r="E243" s="110">
        <v>0</v>
      </c>
      <c r="F243" s="110">
        <v>-25.23</v>
      </c>
      <c r="G243" s="110">
        <v>0</v>
      </c>
      <c r="H243" s="110">
        <v>0</v>
      </c>
      <c r="I243" s="110">
        <v>0</v>
      </c>
      <c r="J243" s="110">
        <v>0</v>
      </c>
      <c r="K243" s="110">
        <v>0</v>
      </c>
      <c r="L243" s="110">
        <v>0</v>
      </c>
    </row>
    <row r="244" spans="1:12" ht="11.25">
      <c r="A244" s="239" t="s">
        <v>378</v>
      </c>
      <c r="B244" s="109" t="s">
        <v>130</v>
      </c>
      <c r="C244" s="109" t="s">
        <v>379</v>
      </c>
      <c r="D244" s="110">
        <v>456.68</v>
      </c>
      <c r="E244" s="110">
        <v>25.94</v>
      </c>
      <c r="F244" s="110">
        <v>-430.74</v>
      </c>
      <c r="G244" s="110">
        <v>265.15999999999997</v>
      </c>
      <c r="H244" s="110">
        <v>0</v>
      </c>
      <c r="I244" s="110">
        <v>-265.15999999999997</v>
      </c>
      <c r="J244" s="110">
        <v>0</v>
      </c>
      <c r="K244" s="110">
        <v>224.93</v>
      </c>
      <c r="L244" s="110">
        <v>224.93</v>
      </c>
    </row>
    <row r="245" spans="1:12" ht="11.25">
      <c r="A245" s="241" t="s">
        <v>421</v>
      </c>
      <c r="B245" s="111" t="s">
        <v>155</v>
      </c>
      <c r="C245" s="111" t="s">
        <v>422</v>
      </c>
      <c r="D245" s="112">
        <v>44.000000000000085</v>
      </c>
      <c r="E245" s="112">
        <v>124.2999999999999</v>
      </c>
      <c r="F245" s="112">
        <v>-80.29999999999981</v>
      </c>
      <c r="G245" s="112">
        <v>45.870000000000275</v>
      </c>
      <c r="H245" s="112">
        <v>91.07000000000025</v>
      </c>
      <c r="I245" s="112">
        <v>-45.199999999999974</v>
      </c>
      <c r="J245" s="112">
        <v>145.49999999999977</v>
      </c>
      <c r="K245" s="112">
        <v>53.690000000000126</v>
      </c>
      <c r="L245" s="112">
        <v>91.80999999999966</v>
      </c>
    </row>
    <row r="246" spans="1:12" ht="11.25">
      <c r="A246" s="241" t="s">
        <v>423</v>
      </c>
      <c r="B246" s="109" t="s">
        <v>156</v>
      </c>
      <c r="C246" s="109" t="s">
        <v>424</v>
      </c>
      <c r="D246" s="110">
        <v>0</v>
      </c>
      <c r="E246" s="110">
        <v>0</v>
      </c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</row>
    <row r="247" spans="1:12" ht="11.25">
      <c r="A247" s="239" t="s">
        <v>425</v>
      </c>
      <c r="B247" s="109" t="s">
        <v>157</v>
      </c>
      <c r="C247" s="109" t="s">
        <v>450</v>
      </c>
      <c r="D247" s="110">
        <v>21.02</v>
      </c>
      <c r="E247" s="110">
        <v>0</v>
      </c>
      <c r="F247" s="110">
        <v>21.02</v>
      </c>
      <c r="G247" s="110">
        <v>11.36</v>
      </c>
      <c r="H247" s="110">
        <v>0</v>
      </c>
      <c r="I247" s="110">
        <v>11.36</v>
      </c>
      <c r="J247" s="110">
        <v>9.580000000000002</v>
      </c>
      <c r="K247" s="110">
        <v>0</v>
      </c>
      <c r="L247" s="110">
        <v>9.580000000000002</v>
      </c>
    </row>
    <row r="248" spans="1:12" ht="11.25">
      <c r="A248" s="239" t="s">
        <v>426</v>
      </c>
      <c r="B248" s="109" t="s">
        <v>158</v>
      </c>
      <c r="C248" s="109" t="s">
        <v>427</v>
      </c>
      <c r="D248" s="110">
        <v>1965.935959220731</v>
      </c>
      <c r="E248" s="110">
        <v>0</v>
      </c>
      <c r="F248" s="110">
        <v>1965.935959220731</v>
      </c>
      <c r="G248" s="110">
        <v>1449.9286475985602</v>
      </c>
      <c r="H248" s="110">
        <v>0</v>
      </c>
      <c r="I248" s="110">
        <v>1449.9286475985602</v>
      </c>
      <c r="J248" s="110">
        <v>1377.7757741299986</v>
      </c>
      <c r="K248" s="110">
        <v>0</v>
      </c>
      <c r="L248" s="110">
        <v>1377.7757741299986</v>
      </c>
    </row>
    <row r="249" ht="11.25">
      <c r="A249" s="238"/>
    </row>
    <row r="250" ht="11.25">
      <c r="A250" s="245" t="s">
        <v>1283</v>
      </c>
    </row>
  </sheetData>
  <sheetProtection/>
  <mergeCells count="3">
    <mergeCell ref="D4:F4"/>
    <mergeCell ref="G4:I4"/>
    <mergeCell ref="J4:L4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5"/>
  <sheetViews>
    <sheetView showZeros="0" zoomScalePageLayoutView="0" workbookViewId="0" topLeftCell="A1">
      <selection activeCell="A41" sqref="A41"/>
    </sheetView>
  </sheetViews>
  <sheetFormatPr defaultColWidth="9.140625" defaultRowHeight="15"/>
  <cols>
    <col min="1" max="1" width="48.8515625" style="7" customWidth="1"/>
    <col min="2" max="3" width="47.28125" style="7" hidden="1" customWidth="1"/>
    <col min="4" max="8" width="7.7109375" style="7" customWidth="1"/>
    <col min="9" max="16384" width="9.140625" style="7" customWidth="1"/>
  </cols>
  <sheetData>
    <row r="1" spans="1:8" ht="30" customHeight="1">
      <c r="A1" s="268" t="s">
        <v>1342</v>
      </c>
      <c r="B1" s="267"/>
      <c r="C1" s="267"/>
      <c r="D1" s="267"/>
      <c r="E1" s="267"/>
      <c r="F1" s="267"/>
      <c r="G1" s="267"/>
      <c r="H1" s="267"/>
    </row>
    <row r="2" ht="11.25">
      <c r="H2" s="246" t="s">
        <v>462</v>
      </c>
    </row>
    <row r="3" spans="1:8" ht="11.25">
      <c r="A3" s="239"/>
      <c r="B3" s="109"/>
      <c r="C3" s="109"/>
      <c r="D3" s="240" t="s">
        <v>1278</v>
      </c>
      <c r="E3" s="240" t="s">
        <v>1279</v>
      </c>
      <c r="F3" s="240" t="s">
        <v>1280</v>
      </c>
      <c r="G3" s="240" t="s">
        <v>1281</v>
      </c>
      <c r="H3" s="240" t="s">
        <v>1282</v>
      </c>
    </row>
    <row r="4" spans="1:8" ht="11.25">
      <c r="A4" s="241" t="s">
        <v>428</v>
      </c>
      <c r="B4" s="111" t="s">
        <v>0</v>
      </c>
      <c r="C4" s="111" t="s">
        <v>451</v>
      </c>
      <c r="D4" s="112">
        <v>-643.6199999999999</v>
      </c>
      <c r="E4" s="112">
        <v>-490.3099999999997</v>
      </c>
      <c r="F4" s="112">
        <v>-567.6900000000005</v>
      </c>
      <c r="G4" s="112">
        <v>-467.72</v>
      </c>
      <c r="H4" s="112">
        <v>-285.5799999999997</v>
      </c>
    </row>
    <row r="5" spans="1:8" ht="11.25">
      <c r="A5" s="239" t="s">
        <v>161</v>
      </c>
      <c r="B5" s="109" t="s">
        <v>6</v>
      </c>
      <c r="C5" s="109" t="s">
        <v>162</v>
      </c>
      <c r="D5" s="110">
        <v>-3067.87</v>
      </c>
      <c r="E5" s="110">
        <v>-3138.41</v>
      </c>
      <c r="F5" s="110">
        <v>-3040.710000000001</v>
      </c>
      <c r="G5" s="110">
        <v>-2123.47</v>
      </c>
      <c r="H5" s="110">
        <v>-2087.9799999999996</v>
      </c>
    </row>
    <row r="6" spans="1:8" ht="11.25">
      <c r="A6" s="239" t="s">
        <v>175</v>
      </c>
      <c r="B6" s="109" t="s">
        <v>17</v>
      </c>
      <c r="C6" s="109" t="s">
        <v>176</v>
      </c>
      <c r="D6" s="110">
        <v>107.91</v>
      </c>
      <c r="E6" s="110">
        <v>154.5</v>
      </c>
      <c r="F6" s="110">
        <v>121.24999999999983</v>
      </c>
      <c r="G6" s="110">
        <v>125.02000000000015</v>
      </c>
      <c r="H6" s="110">
        <v>218.20000000000005</v>
      </c>
    </row>
    <row r="7" spans="1:8" ht="11.25">
      <c r="A7" s="239" t="s">
        <v>1464</v>
      </c>
      <c r="B7" s="109" t="s">
        <v>63</v>
      </c>
      <c r="C7" s="109" t="s">
        <v>261</v>
      </c>
      <c r="D7" s="110">
        <v>810.0899999999998</v>
      </c>
      <c r="E7" s="110">
        <v>894.1299999999999</v>
      </c>
      <c r="F7" s="110">
        <v>822.33</v>
      </c>
      <c r="G7" s="110">
        <v>450.1100000000001</v>
      </c>
      <c r="H7" s="110">
        <v>460.65</v>
      </c>
    </row>
    <row r="8" spans="1:8" ht="11.25">
      <c r="A8" s="239" t="s">
        <v>1465</v>
      </c>
      <c r="B8" s="109" t="s">
        <v>89</v>
      </c>
      <c r="C8" s="109" t="s">
        <v>303</v>
      </c>
      <c r="D8" s="110">
        <v>1506.25</v>
      </c>
      <c r="E8" s="110">
        <v>1599.4699999999998</v>
      </c>
      <c r="F8" s="110">
        <v>1529.44</v>
      </c>
      <c r="G8" s="110">
        <v>1080.62</v>
      </c>
      <c r="H8" s="110">
        <v>1123.5500000000002</v>
      </c>
    </row>
    <row r="9" spans="1:8" ht="11.25">
      <c r="A9" s="241" t="s">
        <v>332</v>
      </c>
      <c r="B9" s="111" t="s">
        <v>104</v>
      </c>
      <c r="C9" s="111" t="s">
        <v>333</v>
      </c>
      <c r="D9" s="112">
        <v>21.229999999999997</v>
      </c>
      <c r="E9" s="112">
        <v>107.10000000000001</v>
      </c>
      <c r="F9" s="112">
        <v>147.17999999999998</v>
      </c>
      <c r="G9" s="112">
        <v>54.870000000000005</v>
      </c>
      <c r="H9" s="112">
        <v>-20.79</v>
      </c>
    </row>
    <row r="10" spans="1:8" ht="22.5">
      <c r="A10" s="241" t="s">
        <v>346</v>
      </c>
      <c r="B10" s="111" t="s">
        <v>111</v>
      </c>
      <c r="C10" s="111" t="s">
        <v>461</v>
      </c>
      <c r="D10" s="112">
        <v>-622.3899999999999</v>
      </c>
      <c r="E10" s="112">
        <v>-383.2099999999997</v>
      </c>
      <c r="F10" s="112">
        <v>-420.51000000000056</v>
      </c>
      <c r="G10" s="112">
        <v>-412.8500000000001</v>
      </c>
      <c r="H10" s="112">
        <v>-306.3699999999997</v>
      </c>
    </row>
    <row r="11" spans="1:8" ht="22.5">
      <c r="A11" s="241" t="s">
        <v>349</v>
      </c>
      <c r="B11" s="111" t="s">
        <v>113</v>
      </c>
      <c r="C11" s="111" t="s">
        <v>350</v>
      </c>
      <c r="D11" s="112">
        <v>-868.9099999999999</v>
      </c>
      <c r="E11" s="112">
        <v>-602.06</v>
      </c>
      <c r="F11" s="112">
        <v>8.36999999999989</v>
      </c>
      <c r="G11" s="112">
        <v>-192.27999999999997</v>
      </c>
      <c r="H11" s="112">
        <v>-782.84</v>
      </c>
    </row>
    <row r="12" spans="1:8" ht="11.25">
      <c r="A12" s="239" t="s">
        <v>452</v>
      </c>
      <c r="B12" s="109" t="s">
        <v>114</v>
      </c>
      <c r="C12" s="109" t="s">
        <v>351</v>
      </c>
      <c r="D12" s="110">
        <v>-224.17000000000002</v>
      </c>
      <c r="E12" s="110">
        <v>-211.12</v>
      </c>
      <c r="F12" s="110">
        <v>-301.02</v>
      </c>
      <c r="G12" s="110">
        <v>-209.12</v>
      </c>
      <c r="H12" s="110">
        <v>-74.67999999999999</v>
      </c>
    </row>
    <row r="13" spans="1:8" ht="11.25">
      <c r="A13" s="239" t="s">
        <v>456</v>
      </c>
      <c r="B13" s="109" t="s">
        <v>454</v>
      </c>
      <c r="C13" s="109" t="s">
        <v>455</v>
      </c>
      <c r="D13" s="110">
        <v>26.599999999999998</v>
      </c>
      <c r="E13" s="110">
        <v>30.76</v>
      </c>
      <c r="F13" s="110">
        <v>40.83</v>
      </c>
      <c r="G13" s="110">
        <v>7.0200000000000005</v>
      </c>
      <c r="H13" s="110">
        <v>16.29</v>
      </c>
    </row>
    <row r="14" spans="1:8" ht="11.25">
      <c r="A14" s="239" t="s">
        <v>458</v>
      </c>
      <c r="B14" s="109" t="s">
        <v>457</v>
      </c>
      <c r="C14" s="109" t="s">
        <v>459</v>
      </c>
      <c r="D14" s="110">
        <v>250.76999999999998</v>
      </c>
      <c r="E14" s="110">
        <v>241.88</v>
      </c>
      <c r="F14" s="110">
        <v>341.84999999999997</v>
      </c>
      <c r="G14" s="110">
        <v>216.14</v>
      </c>
      <c r="H14" s="110">
        <v>90.96999999999998</v>
      </c>
    </row>
    <row r="15" spans="1:8" ht="11.25">
      <c r="A15" s="239" t="s">
        <v>453</v>
      </c>
      <c r="B15" s="109" t="s">
        <v>122</v>
      </c>
      <c r="C15" s="109" t="s">
        <v>364</v>
      </c>
      <c r="D15" s="110">
        <v>-21.340000000000003</v>
      </c>
      <c r="E15" s="110">
        <v>-2.9799999999999986</v>
      </c>
      <c r="F15" s="110">
        <v>-7.229999999999999</v>
      </c>
      <c r="G15" s="110">
        <v>-4.04</v>
      </c>
      <c r="H15" s="110">
        <v>-0.36</v>
      </c>
    </row>
    <row r="16" spans="1:8" ht="11.25">
      <c r="A16" s="239" t="s">
        <v>456</v>
      </c>
      <c r="B16" s="109" t="s">
        <v>454</v>
      </c>
      <c r="C16" s="109" t="s">
        <v>455</v>
      </c>
      <c r="D16" s="110">
        <v>-6.98</v>
      </c>
      <c r="E16" s="110">
        <v>0.02</v>
      </c>
      <c r="F16" s="110">
        <v>-1.61</v>
      </c>
      <c r="G16" s="110">
        <v>-0.01</v>
      </c>
      <c r="H16" s="110">
        <v>0</v>
      </c>
    </row>
    <row r="17" spans="1:8" ht="11.25">
      <c r="A17" s="239" t="s">
        <v>458</v>
      </c>
      <c r="B17" s="109" t="s">
        <v>457</v>
      </c>
      <c r="C17" s="109" t="s">
        <v>459</v>
      </c>
      <c r="D17" s="110">
        <v>14.36</v>
      </c>
      <c r="E17" s="110">
        <v>2.9999999999999982</v>
      </c>
      <c r="F17" s="110">
        <v>5.619999999999997</v>
      </c>
      <c r="G17" s="110">
        <v>4.03</v>
      </c>
      <c r="H17" s="110">
        <v>0.36</v>
      </c>
    </row>
    <row r="18" spans="1:8" ht="22.5">
      <c r="A18" s="239" t="s">
        <v>384</v>
      </c>
      <c r="B18" s="109" t="s">
        <v>133</v>
      </c>
      <c r="C18" s="109" t="s">
        <v>385</v>
      </c>
      <c r="D18" s="110">
        <v>0.12000000000000001</v>
      </c>
      <c r="E18" s="110">
        <v>-0.11</v>
      </c>
      <c r="F18" s="110">
        <v>-0.6100000000000001</v>
      </c>
      <c r="G18" s="110">
        <v>-0.7</v>
      </c>
      <c r="H18" s="110">
        <v>0.4900000000000001</v>
      </c>
    </row>
    <row r="19" spans="1:8" ht="11.25">
      <c r="A19" s="239" t="s">
        <v>460</v>
      </c>
      <c r="B19" s="109" t="s">
        <v>136</v>
      </c>
      <c r="C19" s="109" t="s">
        <v>388</v>
      </c>
      <c r="D19" s="110">
        <v>-623.52</v>
      </c>
      <c r="E19" s="110">
        <v>-387.84999999999997</v>
      </c>
      <c r="F19" s="110">
        <v>317.2299999999999</v>
      </c>
      <c r="G19" s="110">
        <v>21.580000000000034</v>
      </c>
      <c r="H19" s="110">
        <v>-708.2900000000001</v>
      </c>
    </row>
    <row r="20" spans="1:8" ht="11.25">
      <c r="A20" s="239" t="s">
        <v>456</v>
      </c>
      <c r="B20" s="109" t="s">
        <v>454</v>
      </c>
      <c r="C20" s="109" t="s">
        <v>455</v>
      </c>
      <c r="D20" s="110">
        <v>-316.77</v>
      </c>
      <c r="E20" s="110">
        <v>418.31000000000006</v>
      </c>
      <c r="F20" s="110">
        <v>321.64999999999986</v>
      </c>
      <c r="G20" s="110">
        <v>-0.9999999999999929</v>
      </c>
      <c r="H20" s="110">
        <v>-421.65</v>
      </c>
    </row>
    <row r="21" spans="1:8" ht="11.25">
      <c r="A21" s="239" t="s">
        <v>458</v>
      </c>
      <c r="B21" s="109" t="s">
        <v>457</v>
      </c>
      <c r="C21" s="109" t="s">
        <v>459</v>
      </c>
      <c r="D21" s="110">
        <v>306.75</v>
      </c>
      <c r="E21" s="110">
        <v>806.16</v>
      </c>
      <c r="F21" s="110">
        <v>4.420000000000016</v>
      </c>
      <c r="G21" s="110">
        <v>-22.580000000000005</v>
      </c>
      <c r="H21" s="110">
        <v>286.64</v>
      </c>
    </row>
    <row r="22" spans="1:8" ht="11.25">
      <c r="A22" s="239" t="s">
        <v>487</v>
      </c>
      <c r="B22" s="109" t="s">
        <v>457</v>
      </c>
      <c r="C22" s="109" t="s">
        <v>459</v>
      </c>
      <c r="D22" s="110">
        <v>288.51</v>
      </c>
      <c r="E22" s="110">
        <v>210.33</v>
      </c>
      <c r="F22" s="110">
        <v>13.04999999999999</v>
      </c>
      <c r="G22" s="110">
        <v>65.43</v>
      </c>
      <c r="H22" s="110">
        <v>161.88</v>
      </c>
    </row>
    <row r="23" spans="1:8" ht="11.25">
      <c r="A23" s="239" t="s">
        <v>367</v>
      </c>
      <c r="B23" s="109" t="s">
        <v>139</v>
      </c>
      <c r="C23" s="109" t="s">
        <v>368</v>
      </c>
      <c r="D23" s="110">
        <v>47.639999999999986</v>
      </c>
      <c r="E23" s="110">
        <v>36.66</v>
      </c>
      <c r="F23" s="110">
        <v>-140.33</v>
      </c>
      <c r="G23" s="110">
        <v>-86.88000000000001</v>
      </c>
      <c r="H23" s="110">
        <v>-55.47</v>
      </c>
    </row>
    <row r="24" spans="1:8" ht="11.25">
      <c r="A24" s="239" t="s">
        <v>304</v>
      </c>
      <c r="B24" s="109" t="s">
        <v>90</v>
      </c>
      <c r="C24" s="109" t="s">
        <v>305</v>
      </c>
      <c r="D24" s="110">
        <v>99.4</v>
      </c>
      <c r="E24" s="110">
        <v>36.7</v>
      </c>
      <c r="F24" s="110">
        <v>102.8</v>
      </c>
      <c r="G24" s="110">
        <v>103.88</v>
      </c>
      <c r="H24" s="110">
        <v>175.7</v>
      </c>
    </row>
    <row r="25" spans="1:8" ht="11.25">
      <c r="A25" s="239" t="s">
        <v>369</v>
      </c>
      <c r="B25" s="109" t="s">
        <v>125</v>
      </c>
      <c r="C25" s="109" t="s">
        <v>370</v>
      </c>
      <c r="D25" s="110">
        <v>141.47000000000003</v>
      </c>
      <c r="E25" s="110">
        <v>136.97</v>
      </c>
      <c r="F25" s="110">
        <v>50.580000000000005</v>
      </c>
      <c r="G25" s="110">
        <v>48.43000000000001</v>
      </c>
      <c r="H25" s="110">
        <v>41.64999999999999</v>
      </c>
    </row>
    <row r="26" spans="1:8" ht="11.25">
      <c r="A26" s="239" t="s">
        <v>488</v>
      </c>
      <c r="B26" s="109"/>
      <c r="C26" s="109"/>
      <c r="D26" s="110">
        <v>18.24000000000001</v>
      </c>
      <c r="E26" s="110">
        <v>595.8299999999999</v>
      </c>
      <c r="F26" s="110">
        <v>-8.629999999999974</v>
      </c>
      <c r="G26" s="110">
        <v>-88.01000000000002</v>
      </c>
      <c r="H26" s="110">
        <v>124.75999999999999</v>
      </c>
    </row>
    <row r="27" spans="1:8" ht="11.25">
      <c r="A27" s="239" t="s">
        <v>421</v>
      </c>
      <c r="B27" s="109" t="s">
        <v>155</v>
      </c>
      <c r="C27" s="109" t="s">
        <v>422</v>
      </c>
      <c r="D27" s="110">
        <v>113.61999999999992</v>
      </c>
      <c r="E27" s="110">
        <v>84.80999999999979</v>
      </c>
      <c r="F27" s="110">
        <v>-80.29999999999953</v>
      </c>
      <c r="G27" s="110">
        <v>-45.19999999999999</v>
      </c>
      <c r="H27" s="110">
        <v>91.8099999999998</v>
      </c>
    </row>
    <row r="28" spans="1:8" ht="11.25">
      <c r="A28" s="241" t="s">
        <v>489</v>
      </c>
      <c r="B28" s="111"/>
      <c r="C28" s="111"/>
      <c r="D28" s="112">
        <v>360.14</v>
      </c>
      <c r="E28" s="112">
        <v>303.65999999999997</v>
      </c>
      <c r="F28" s="112">
        <v>-509.17999999999995</v>
      </c>
      <c r="G28" s="112">
        <v>-265.7700000000001</v>
      </c>
      <c r="H28" s="112">
        <v>568.2800000000001</v>
      </c>
    </row>
    <row r="29" spans="1:8" ht="11.25">
      <c r="A29" s="239" t="s">
        <v>490</v>
      </c>
      <c r="B29" s="109"/>
      <c r="C29" s="109"/>
      <c r="D29" s="110">
        <v>-360.14</v>
      </c>
      <c r="E29" s="110">
        <v>-303.65999999999997</v>
      </c>
      <c r="F29" s="110">
        <v>509.17999999999995</v>
      </c>
      <c r="G29" s="110">
        <v>265.7700000000001</v>
      </c>
      <c r="H29" s="110">
        <v>-568.2800000000001</v>
      </c>
    </row>
    <row r="30" spans="1:8" ht="11.25">
      <c r="A30" s="239" t="s">
        <v>491</v>
      </c>
      <c r="B30" s="109"/>
      <c r="C30" s="109"/>
      <c r="D30" s="110">
        <v>138.51</v>
      </c>
      <c r="E30" s="110">
        <v>-21.61</v>
      </c>
      <c r="F30" s="110">
        <v>-29.269999999999996</v>
      </c>
      <c r="G30" s="110">
        <v>-40.720000000000006</v>
      </c>
      <c r="H30" s="110">
        <v>-37.14</v>
      </c>
    </row>
    <row r="31" spans="1:8" ht="11.25">
      <c r="A31" s="239" t="s">
        <v>492</v>
      </c>
      <c r="B31" s="109"/>
      <c r="C31" s="109"/>
      <c r="D31" s="110">
        <v>138.51</v>
      </c>
      <c r="E31" s="110">
        <v>-21.61</v>
      </c>
      <c r="F31" s="110">
        <v>-29.269999999999996</v>
      </c>
      <c r="G31" s="110">
        <v>-35.160000000000004</v>
      </c>
      <c r="H31" s="110">
        <v>-36.91</v>
      </c>
    </row>
    <row r="32" spans="1:8" ht="11.25">
      <c r="A32" s="239" t="s">
        <v>493</v>
      </c>
      <c r="B32" s="109"/>
      <c r="C32" s="109"/>
      <c r="D32" s="110">
        <v>0</v>
      </c>
      <c r="E32" s="110">
        <v>0</v>
      </c>
      <c r="F32" s="110">
        <v>0</v>
      </c>
      <c r="G32" s="110">
        <v>-5.56</v>
      </c>
      <c r="H32" s="110">
        <v>-0.22999999999999687</v>
      </c>
    </row>
    <row r="33" spans="1:8" ht="11.25">
      <c r="A33" s="239" t="s">
        <v>494</v>
      </c>
      <c r="B33" s="109"/>
      <c r="C33" s="109"/>
      <c r="D33" s="110">
        <v>498.6500000000001</v>
      </c>
      <c r="E33" s="110">
        <v>282.05</v>
      </c>
      <c r="F33" s="110">
        <v>-538.4499999999999</v>
      </c>
      <c r="G33" s="110">
        <v>-306.49</v>
      </c>
      <c r="H33" s="110">
        <v>531.1400000000001</v>
      </c>
    </row>
    <row r="34" ht="11.25">
      <c r="A34" s="238"/>
    </row>
    <row r="35" ht="11.25">
      <c r="A35" s="245" t="s">
        <v>1283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8"/>
  <sheetViews>
    <sheetView showZeros="0" zoomScalePageLayoutView="0" workbookViewId="0" topLeftCell="A1">
      <selection activeCell="E45" sqref="E45"/>
    </sheetView>
  </sheetViews>
  <sheetFormatPr defaultColWidth="9.140625" defaultRowHeight="15"/>
  <cols>
    <col min="1" max="1" width="45.140625" style="7" customWidth="1"/>
    <col min="2" max="3" width="45.140625" style="7" hidden="1" customWidth="1"/>
    <col min="4" max="8" width="8.28125" style="7" customWidth="1"/>
    <col min="9" max="16384" width="9.140625" style="7" customWidth="1"/>
  </cols>
  <sheetData>
    <row r="1" spans="1:8" ht="31.5" customHeight="1">
      <c r="A1" s="268" t="s">
        <v>1341</v>
      </c>
      <c r="B1" s="267"/>
      <c r="C1" s="267"/>
      <c r="D1" s="267"/>
      <c r="E1" s="267"/>
      <c r="F1" s="267"/>
      <c r="G1" s="267"/>
      <c r="H1" s="267"/>
    </row>
    <row r="2" ht="11.25">
      <c r="H2" s="246" t="s">
        <v>462</v>
      </c>
    </row>
    <row r="3" spans="1:8" ht="11.25">
      <c r="A3" s="109"/>
      <c r="B3" s="109"/>
      <c r="C3" s="109"/>
      <c r="D3" s="240" t="s">
        <v>1278</v>
      </c>
      <c r="E3" s="240" t="s">
        <v>1279</v>
      </c>
      <c r="F3" s="240" t="s">
        <v>1280</v>
      </c>
      <c r="G3" s="240" t="s">
        <v>1281</v>
      </c>
      <c r="H3" s="240" t="s">
        <v>1282</v>
      </c>
    </row>
    <row r="4" spans="1:8" ht="11.25">
      <c r="A4" s="111" t="s">
        <v>428</v>
      </c>
      <c r="B4" s="111" t="s">
        <v>495</v>
      </c>
      <c r="C4" s="111" t="s">
        <v>496</v>
      </c>
      <c r="D4" s="112">
        <v>-553.6100000000001</v>
      </c>
      <c r="E4" s="112">
        <v>-388.8499999999997</v>
      </c>
      <c r="F4" s="112">
        <v>-421.9799999999992</v>
      </c>
      <c r="G4" s="112">
        <v>-372.28999999999934</v>
      </c>
      <c r="H4" s="112">
        <v>-267.57000000000005</v>
      </c>
    </row>
    <row r="5" spans="1:8" ht="11.25">
      <c r="A5" s="111" t="s">
        <v>161</v>
      </c>
      <c r="B5" s="111" t="s">
        <v>162</v>
      </c>
      <c r="C5" s="111" t="s">
        <v>6</v>
      </c>
      <c r="D5" s="112">
        <v>-2936.04</v>
      </c>
      <c r="E5" s="112">
        <v>-2999.4299999999994</v>
      </c>
      <c r="F5" s="112">
        <v>-2899.9899999999993</v>
      </c>
      <c r="G5" s="112">
        <v>-1994.9799999999996</v>
      </c>
      <c r="H5" s="112">
        <v>-1945.2000000000003</v>
      </c>
    </row>
    <row r="6" spans="1:8" ht="11.25">
      <c r="A6" s="109" t="s">
        <v>10</v>
      </c>
      <c r="B6" s="109" t="s">
        <v>437</v>
      </c>
      <c r="C6" s="109" t="s">
        <v>10</v>
      </c>
      <c r="D6" s="110">
        <v>2233.1099999999997</v>
      </c>
      <c r="E6" s="110">
        <v>2469.62</v>
      </c>
      <c r="F6" s="110">
        <v>2354.31</v>
      </c>
      <c r="G6" s="110">
        <v>1984.8600000000001</v>
      </c>
      <c r="H6" s="110">
        <v>2060.67</v>
      </c>
    </row>
    <row r="7" spans="1:8" ht="11.25">
      <c r="A7" s="109" t="s">
        <v>11</v>
      </c>
      <c r="B7" s="109" t="s">
        <v>438</v>
      </c>
      <c r="C7" s="109" t="s">
        <v>11</v>
      </c>
      <c r="D7" s="110">
        <v>-5169.15</v>
      </c>
      <c r="E7" s="110">
        <v>-5469.049999999999</v>
      </c>
      <c r="F7" s="110">
        <v>-5254.299999999999</v>
      </c>
      <c r="G7" s="110">
        <v>-3979.8399999999997</v>
      </c>
      <c r="H7" s="110">
        <v>-4005.8700000000003</v>
      </c>
    </row>
    <row r="8" spans="1:8" ht="11.25">
      <c r="A8" s="109" t="s">
        <v>497</v>
      </c>
      <c r="B8" s="109" t="s">
        <v>498</v>
      </c>
      <c r="C8" s="109" t="s">
        <v>499</v>
      </c>
      <c r="D8" s="110">
        <v>2233.1099999999997</v>
      </c>
      <c r="E8" s="110">
        <v>2469.62</v>
      </c>
      <c r="F8" s="110">
        <v>2354.31</v>
      </c>
      <c r="G8" s="110">
        <v>1984.8600000000001</v>
      </c>
      <c r="H8" s="110">
        <v>2060.67</v>
      </c>
    </row>
    <row r="9" spans="1:8" ht="11.25">
      <c r="A9" s="109" t="s">
        <v>500</v>
      </c>
      <c r="B9" s="109" t="s">
        <v>501</v>
      </c>
      <c r="C9" s="109" t="s">
        <v>502</v>
      </c>
      <c r="D9" s="110">
        <v>1668.3</v>
      </c>
      <c r="E9" s="110">
        <v>1863.96</v>
      </c>
      <c r="F9" s="110">
        <v>1760.1899999999998</v>
      </c>
      <c r="G9" s="110">
        <v>1482.24</v>
      </c>
      <c r="H9" s="110">
        <v>1519.83</v>
      </c>
    </row>
    <row r="10" spans="1:8" ht="11.25">
      <c r="A10" s="109" t="s">
        <v>503</v>
      </c>
      <c r="B10" s="109" t="s">
        <v>504</v>
      </c>
      <c r="C10" s="109" t="s">
        <v>505</v>
      </c>
      <c r="D10" s="110">
        <v>529.38</v>
      </c>
      <c r="E10" s="110">
        <v>567.83</v>
      </c>
      <c r="F10" s="110">
        <v>559.85</v>
      </c>
      <c r="G10" s="110">
        <v>471.46999999999997</v>
      </c>
      <c r="H10" s="110">
        <v>508.2</v>
      </c>
    </row>
    <row r="11" spans="1:8" ht="11.25">
      <c r="A11" s="109" t="s">
        <v>506</v>
      </c>
      <c r="B11" s="109" t="s">
        <v>507</v>
      </c>
      <c r="C11" s="109" t="s">
        <v>508</v>
      </c>
      <c r="D11" s="110">
        <v>3.03</v>
      </c>
      <c r="E11" s="110">
        <v>2.09</v>
      </c>
      <c r="F11" s="110">
        <v>2.11</v>
      </c>
      <c r="G11" s="110">
        <v>1.19</v>
      </c>
      <c r="H11" s="110">
        <v>1.17</v>
      </c>
    </row>
    <row r="12" spans="1:8" ht="11.25">
      <c r="A12" s="109" t="s">
        <v>509</v>
      </c>
      <c r="B12" s="109" t="s">
        <v>510</v>
      </c>
      <c r="C12" s="109" t="s">
        <v>511</v>
      </c>
      <c r="D12" s="110">
        <v>526.35</v>
      </c>
      <c r="E12" s="110">
        <v>565.74</v>
      </c>
      <c r="F12" s="110">
        <v>557.74</v>
      </c>
      <c r="G12" s="110">
        <v>470.28</v>
      </c>
      <c r="H12" s="110">
        <v>507.03</v>
      </c>
    </row>
    <row r="13" spans="1:8" ht="11.25">
      <c r="A13" s="109" t="s">
        <v>512</v>
      </c>
      <c r="B13" s="109" t="s">
        <v>513</v>
      </c>
      <c r="C13" s="109" t="s">
        <v>514</v>
      </c>
      <c r="D13" s="110">
        <v>1.89</v>
      </c>
      <c r="E13" s="110">
        <v>1.08</v>
      </c>
      <c r="F13" s="110">
        <v>1.86</v>
      </c>
      <c r="G13" s="110">
        <v>2.42</v>
      </c>
      <c r="H13" s="110">
        <v>4.35</v>
      </c>
    </row>
    <row r="14" spans="1:8" ht="11.25">
      <c r="A14" s="109" t="s">
        <v>515</v>
      </c>
      <c r="B14" s="109" t="s">
        <v>516</v>
      </c>
      <c r="C14" s="109" t="s">
        <v>517</v>
      </c>
      <c r="D14" s="110">
        <v>31.5</v>
      </c>
      <c r="E14" s="110">
        <v>36.17</v>
      </c>
      <c r="F14" s="110">
        <v>31.58</v>
      </c>
      <c r="G14" s="110">
        <v>28.259999999999998</v>
      </c>
      <c r="H14" s="110">
        <v>27.91</v>
      </c>
    </row>
    <row r="15" spans="1:8" ht="11.25">
      <c r="A15" s="109" t="s">
        <v>518</v>
      </c>
      <c r="B15" s="109" t="s">
        <v>519</v>
      </c>
      <c r="C15" s="109" t="s">
        <v>520</v>
      </c>
      <c r="D15" s="110">
        <v>2.04</v>
      </c>
      <c r="E15" s="110">
        <v>0.58</v>
      </c>
      <c r="F15" s="110">
        <v>0.83</v>
      </c>
      <c r="G15" s="110">
        <v>0.47</v>
      </c>
      <c r="H15" s="110">
        <v>0.38</v>
      </c>
    </row>
    <row r="16" spans="1:8" ht="11.25">
      <c r="A16" s="109" t="s">
        <v>521</v>
      </c>
      <c r="B16" s="109" t="s">
        <v>522</v>
      </c>
      <c r="C16" s="109" t="s">
        <v>523</v>
      </c>
      <c r="D16" s="110">
        <v>-5169.15</v>
      </c>
      <c r="E16" s="110">
        <v>-5469.049999999999</v>
      </c>
      <c r="F16" s="110">
        <v>-5254.299999999999</v>
      </c>
      <c r="G16" s="110">
        <v>-3979.8399999999997</v>
      </c>
      <c r="H16" s="110">
        <v>-4005.8700000000003</v>
      </c>
    </row>
    <row r="17" spans="1:8" ht="11.25">
      <c r="A17" s="109" t="s">
        <v>500</v>
      </c>
      <c r="B17" s="109" t="s">
        <v>524</v>
      </c>
      <c r="C17" s="109" t="s">
        <v>502</v>
      </c>
      <c r="D17" s="110">
        <v>-4720.07</v>
      </c>
      <c r="E17" s="110">
        <v>-4993.03</v>
      </c>
      <c r="F17" s="110">
        <v>-4805.11</v>
      </c>
      <c r="G17" s="110">
        <v>-3584.45</v>
      </c>
      <c r="H17" s="110">
        <v>-3591.03</v>
      </c>
    </row>
    <row r="18" spans="1:8" ht="11.25">
      <c r="A18" s="109" t="s">
        <v>503</v>
      </c>
      <c r="B18" s="109" t="s">
        <v>504</v>
      </c>
      <c r="C18" s="109" t="s">
        <v>505</v>
      </c>
      <c r="D18" s="110">
        <v>-398.89000000000004</v>
      </c>
      <c r="E18" s="110">
        <v>-417.92</v>
      </c>
      <c r="F18" s="110">
        <v>-385.53000000000003</v>
      </c>
      <c r="G18" s="110">
        <v>-332.90999999999997</v>
      </c>
      <c r="H18" s="110">
        <v>-362.07</v>
      </c>
    </row>
    <row r="19" spans="1:8" ht="11.25">
      <c r="A19" s="109" t="s">
        <v>506</v>
      </c>
      <c r="B19" s="109" t="s">
        <v>507</v>
      </c>
      <c r="C19" s="109" t="s">
        <v>508</v>
      </c>
      <c r="D19" s="110">
        <v>-2.91</v>
      </c>
      <c r="E19" s="110">
        <v>-3.25</v>
      </c>
      <c r="F19" s="110">
        <v>-1.86</v>
      </c>
      <c r="G19" s="110">
        <v>-2.76</v>
      </c>
      <c r="H19" s="110">
        <v>-2.7</v>
      </c>
    </row>
    <row r="20" spans="1:8" ht="11.25">
      <c r="A20" s="109" t="s">
        <v>509</v>
      </c>
      <c r="B20" s="109" t="s">
        <v>510</v>
      </c>
      <c r="C20" s="109" t="s">
        <v>511</v>
      </c>
      <c r="D20" s="110">
        <v>-395.98</v>
      </c>
      <c r="E20" s="110">
        <v>-414.67</v>
      </c>
      <c r="F20" s="110">
        <v>-383.67</v>
      </c>
      <c r="G20" s="110">
        <v>-330.15</v>
      </c>
      <c r="H20" s="110">
        <v>-359.37</v>
      </c>
    </row>
    <row r="21" spans="1:8" ht="11.25">
      <c r="A21" s="109" t="s">
        <v>512</v>
      </c>
      <c r="B21" s="109" t="s">
        <v>513</v>
      </c>
      <c r="C21" s="109" t="s">
        <v>514</v>
      </c>
      <c r="D21" s="110">
        <v>-14.88</v>
      </c>
      <c r="E21" s="110">
        <v>-14.59</v>
      </c>
      <c r="F21" s="110">
        <v>-11.57</v>
      </c>
      <c r="G21" s="110">
        <v>-16.52</v>
      </c>
      <c r="H21" s="110">
        <v>-8.49</v>
      </c>
    </row>
    <row r="22" spans="1:8" ht="11.25">
      <c r="A22" s="109" t="s">
        <v>515</v>
      </c>
      <c r="B22" s="109" t="s">
        <v>516</v>
      </c>
      <c r="C22" s="109" t="s">
        <v>517</v>
      </c>
      <c r="D22" s="110">
        <v>-35.2</v>
      </c>
      <c r="E22" s="110">
        <v>-43.489999999999995</v>
      </c>
      <c r="F22" s="110">
        <v>-52.04</v>
      </c>
      <c r="G22" s="110">
        <v>-45.93</v>
      </c>
      <c r="H22" s="110">
        <v>-44.260000000000005</v>
      </c>
    </row>
    <row r="23" spans="1:8" ht="11.25">
      <c r="A23" s="109" t="s">
        <v>518</v>
      </c>
      <c r="B23" s="109" t="s">
        <v>519</v>
      </c>
      <c r="C23" s="109" t="s">
        <v>520</v>
      </c>
      <c r="D23" s="110">
        <v>-0.11</v>
      </c>
      <c r="E23" s="110">
        <v>-0.02</v>
      </c>
      <c r="F23" s="110">
        <v>-0.05</v>
      </c>
      <c r="G23" s="110">
        <v>-0.03</v>
      </c>
      <c r="H23" s="110">
        <v>-0.02</v>
      </c>
    </row>
    <row r="24" spans="1:8" ht="11.25">
      <c r="A24" s="111" t="s">
        <v>175</v>
      </c>
      <c r="B24" s="111" t="s">
        <v>176</v>
      </c>
      <c r="C24" s="111" t="s">
        <v>17</v>
      </c>
      <c r="D24" s="112">
        <v>9.139999999999873</v>
      </c>
      <c r="E24" s="112">
        <v>24.309999999999945</v>
      </c>
      <c r="F24" s="112">
        <v>-32.86999999999989</v>
      </c>
      <c r="G24" s="112">
        <v>2.0300000000000864</v>
      </c>
      <c r="H24" s="112">
        <v>77.01000000000022</v>
      </c>
    </row>
    <row r="25" spans="1:8" ht="11.25">
      <c r="A25" s="109" t="s">
        <v>10</v>
      </c>
      <c r="B25" s="109" t="s">
        <v>437</v>
      </c>
      <c r="C25" s="109" t="s">
        <v>10</v>
      </c>
      <c r="D25" s="110">
        <v>902.0099999999999</v>
      </c>
      <c r="E25" s="110">
        <v>992.81</v>
      </c>
      <c r="F25" s="110">
        <v>974.35</v>
      </c>
      <c r="G25" s="110">
        <v>828.6000000000001</v>
      </c>
      <c r="H25" s="110">
        <v>893.4300000000003</v>
      </c>
    </row>
    <row r="26" spans="1:8" ht="11.25">
      <c r="A26" s="109" t="s">
        <v>11</v>
      </c>
      <c r="B26" s="109" t="s">
        <v>438</v>
      </c>
      <c r="C26" s="109" t="s">
        <v>11</v>
      </c>
      <c r="D26" s="110">
        <v>-892.87</v>
      </c>
      <c r="E26" s="110">
        <v>-968.5</v>
      </c>
      <c r="F26" s="110">
        <v>-1007.2199999999999</v>
      </c>
      <c r="G26" s="110">
        <v>-826.57</v>
      </c>
      <c r="H26" s="110">
        <v>-816.4200000000001</v>
      </c>
    </row>
    <row r="27" spans="1:8" ht="11.25">
      <c r="A27" s="109" t="s">
        <v>529</v>
      </c>
      <c r="B27" s="109" t="s">
        <v>530</v>
      </c>
      <c r="C27" s="109" t="s">
        <v>531</v>
      </c>
      <c r="D27" s="110">
        <v>0.6599999999999682</v>
      </c>
      <c r="E27" s="110">
        <v>29.79000000000002</v>
      </c>
      <c r="F27" s="110">
        <v>3.7199999999999704</v>
      </c>
      <c r="G27" s="110">
        <v>11.54000000000002</v>
      </c>
      <c r="H27" s="110">
        <v>45.120000000000005</v>
      </c>
    </row>
    <row r="28" spans="1:8" ht="11.25">
      <c r="A28" s="109" t="s">
        <v>27</v>
      </c>
      <c r="B28" s="109" t="s">
        <v>443</v>
      </c>
      <c r="C28" s="109" t="s">
        <v>27</v>
      </c>
      <c r="D28" s="110">
        <v>363.13</v>
      </c>
      <c r="E28" s="110">
        <v>406.83000000000004</v>
      </c>
      <c r="F28" s="110">
        <v>382.09</v>
      </c>
      <c r="G28" s="110">
        <v>307.91</v>
      </c>
      <c r="H28" s="110">
        <v>338.72</v>
      </c>
    </row>
    <row r="29" spans="1:8" ht="11.25">
      <c r="A29" s="109" t="s">
        <v>28</v>
      </c>
      <c r="B29" s="109" t="s">
        <v>444</v>
      </c>
      <c r="C29" s="109" t="s">
        <v>28</v>
      </c>
      <c r="D29" s="110">
        <v>-362.47</v>
      </c>
      <c r="E29" s="110">
        <v>-377.04</v>
      </c>
      <c r="F29" s="110">
        <v>-378.37</v>
      </c>
      <c r="G29" s="110">
        <v>-296.37</v>
      </c>
      <c r="H29" s="110">
        <v>-293.6</v>
      </c>
    </row>
    <row r="30" spans="1:8" ht="11.25">
      <c r="A30" s="109" t="s">
        <v>532</v>
      </c>
      <c r="B30" s="109" t="s">
        <v>533</v>
      </c>
      <c r="C30" s="109" t="s">
        <v>534</v>
      </c>
      <c r="D30" s="110">
        <v>-6.829999999999998</v>
      </c>
      <c r="E30" s="110">
        <v>1.4899999999999949</v>
      </c>
      <c r="F30" s="110">
        <v>-2.9199999999999875</v>
      </c>
      <c r="G30" s="110">
        <v>-4.049999999999997</v>
      </c>
      <c r="H30" s="110">
        <v>11.720000000000013</v>
      </c>
    </row>
    <row r="31" spans="1:8" ht="11.25">
      <c r="A31" s="109" t="s">
        <v>525</v>
      </c>
      <c r="B31" s="109" t="s">
        <v>526</v>
      </c>
      <c r="C31" s="109" t="s">
        <v>525</v>
      </c>
      <c r="D31" s="110">
        <v>80.89</v>
      </c>
      <c r="E31" s="110">
        <v>94.3</v>
      </c>
      <c r="F31" s="110">
        <v>94.18</v>
      </c>
      <c r="G31" s="110">
        <v>81.31</v>
      </c>
      <c r="H31" s="110">
        <v>88.10000000000001</v>
      </c>
    </row>
    <row r="32" spans="1:8" ht="11.25">
      <c r="A32" s="109" t="s">
        <v>527</v>
      </c>
      <c r="B32" s="109" t="s">
        <v>528</v>
      </c>
      <c r="C32" s="109" t="s">
        <v>527</v>
      </c>
      <c r="D32" s="110">
        <v>-87.72</v>
      </c>
      <c r="E32" s="110">
        <v>-92.81</v>
      </c>
      <c r="F32" s="110">
        <v>-97.1</v>
      </c>
      <c r="G32" s="110">
        <v>-85.36</v>
      </c>
      <c r="H32" s="110">
        <v>-76.38</v>
      </c>
    </row>
    <row r="33" spans="1:8" ht="11.25">
      <c r="A33" s="109" t="s">
        <v>535</v>
      </c>
      <c r="B33" s="109" t="s">
        <v>536</v>
      </c>
      <c r="C33" s="109" t="s">
        <v>537</v>
      </c>
      <c r="D33" s="110">
        <v>13.900000000000006</v>
      </c>
      <c r="E33" s="110">
        <v>31.680000000000007</v>
      </c>
      <c r="F33" s="110">
        <v>13.619999999999976</v>
      </c>
      <c r="G33" s="110">
        <v>22.839999999999975</v>
      </c>
      <c r="H33" s="110">
        <v>36.78</v>
      </c>
    </row>
    <row r="34" spans="1:8" ht="11.25">
      <c r="A34" s="109" t="s">
        <v>525</v>
      </c>
      <c r="B34" s="109" t="s">
        <v>526</v>
      </c>
      <c r="C34" s="109" t="s">
        <v>525</v>
      </c>
      <c r="D34" s="110">
        <v>247.73000000000002</v>
      </c>
      <c r="E34" s="110">
        <v>269.73</v>
      </c>
      <c r="F34" s="110">
        <v>247.85</v>
      </c>
      <c r="G34" s="110">
        <v>200.54</v>
      </c>
      <c r="H34" s="110">
        <v>211.31</v>
      </c>
    </row>
    <row r="35" spans="1:8" ht="11.25">
      <c r="A35" s="109" t="s">
        <v>527</v>
      </c>
      <c r="B35" s="109" t="s">
        <v>528</v>
      </c>
      <c r="C35" s="109" t="s">
        <v>527</v>
      </c>
      <c r="D35" s="110">
        <v>-233.83</v>
      </c>
      <c r="E35" s="110">
        <v>-238.05</v>
      </c>
      <c r="F35" s="110">
        <v>-234.23000000000002</v>
      </c>
      <c r="G35" s="110">
        <v>-177.70000000000002</v>
      </c>
      <c r="H35" s="110">
        <v>-174.53</v>
      </c>
    </row>
    <row r="36" spans="1:8" ht="11.25">
      <c r="A36" s="109" t="s">
        <v>538</v>
      </c>
      <c r="B36" s="109" t="s">
        <v>539</v>
      </c>
      <c r="C36" s="109" t="s">
        <v>540</v>
      </c>
      <c r="D36" s="110">
        <v>-6.410000000000004</v>
      </c>
      <c r="E36" s="110">
        <v>-3.3800000000000026</v>
      </c>
      <c r="F36" s="110">
        <v>-6.97999999999999</v>
      </c>
      <c r="G36" s="110">
        <v>-7.25</v>
      </c>
      <c r="H36" s="110">
        <v>-3.3800000000000097</v>
      </c>
    </row>
    <row r="37" spans="1:8" ht="11.25">
      <c r="A37" s="109" t="s">
        <v>525</v>
      </c>
      <c r="B37" s="109" t="s">
        <v>526</v>
      </c>
      <c r="C37" s="109" t="s">
        <v>525</v>
      </c>
      <c r="D37" s="110">
        <v>34.51</v>
      </c>
      <c r="E37" s="110">
        <v>42.8</v>
      </c>
      <c r="F37" s="110">
        <v>40.06</v>
      </c>
      <c r="G37" s="110">
        <v>26.060000000000002</v>
      </c>
      <c r="H37" s="110">
        <v>39.309999999999995</v>
      </c>
    </row>
    <row r="38" spans="1:8" ht="11.25">
      <c r="A38" s="109" t="s">
        <v>527</v>
      </c>
      <c r="B38" s="109" t="s">
        <v>528</v>
      </c>
      <c r="C38" s="109" t="s">
        <v>527</v>
      </c>
      <c r="D38" s="110">
        <v>-40.92</v>
      </c>
      <c r="E38" s="110">
        <v>-46.18</v>
      </c>
      <c r="F38" s="110">
        <v>-47.03999999999999</v>
      </c>
      <c r="G38" s="110">
        <v>-33.31</v>
      </c>
      <c r="H38" s="110">
        <v>-42.690000000000005</v>
      </c>
    </row>
    <row r="39" spans="1:8" ht="11.25">
      <c r="A39" s="109" t="s">
        <v>549</v>
      </c>
      <c r="B39" s="109" t="s">
        <v>550</v>
      </c>
      <c r="C39" s="109" t="s">
        <v>551</v>
      </c>
      <c r="D39" s="110">
        <v>-109.18</v>
      </c>
      <c r="E39" s="110">
        <v>-102.28</v>
      </c>
      <c r="F39" s="110">
        <v>-118.08999999999997</v>
      </c>
      <c r="G39" s="110">
        <v>-71.22000000000003</v>
      </c>
      <c r="H39" s="110">
        <v>-11</v>
      </c>
    </row>
    <row r="40" spans="1:8" ht="11.25">
      <c r="A40" s="109" t="s">
        <v>27</v>
      </c>
      <c r="B40" s="109" t="s">
        <v>443</v>
      </c>
      <c r="C40" s="109" t="s">
        <v>27</v>
      </c>
      <c r="D40" s="110">
        <v>198.45</v>
      </c>
      <c r="E40" s="110">
        <v>229.79999999999998</v>
      </c>
      <c r="F40" s="110">
        <v>233.56</v>
      </c>
      <c r="G40" s="110">
        <v>210.26</v>
      </c>
      <c r="H40" s="110">
        <v>243.36</v>
      </c>
    </row>
    <row r="41" spans="1:8" ht="11.25">
      <c r="A41" s="109" t="s">
        <v>28</v>
      </c>
      <c r="B41" s="109" t="s">
        <v>444</v>
      </c>
      <c r="C41" s="109" t="s">
        <v>28</v>
      </c>
      <c r="D41" s="110">
        <v>-307.63</v>
      </c>
      <c r="E41" s="110">
        <v>-332.08</v>
      </c>
      <c r="F41" s="110">
        <v>-351.65</v>
      </c>
      <c r="G41" s="110">
        <v>-281.48</v>
      </c>
      <c r="H41" s="110">
        <v>-254.36</v>
      </c>
    </row>
    <row r="42" spans="1:8" ht="11.25">
      <c r="A42" s="109" t="s">
        <v>552</v>
      </c>
      <c r="B42" s="109" t="s">
        <v>553</v>
      </c>
      <c r="C42" s="109" t="s">
        <v>554</v>
      </c>
      <c r="D42" s="110">
        <v>-107.5</v>
      </c>
      <c r="E42" s="110">
        <v>-120.29999999999998</v>
      </c>
      <c r="F42" s="110">
        <v>-111.25999999999999</v>
      </c>
      <c r="G42" s="110">
        <v>-58.7</v>
      </c>
      <c r="H42" s="110">
        <v>-25.460000000000008</v>
      </c>
    </row>
    <row r="43" spans="1:8" ht="11.25">
      <c r="A43" s="109" t="s">
        <v>555</v>
      </c>
      <c r="B43" s="109" t="s">
        <v>556</v>
      </c>
      <c r="C43" s="109" t="s">
        <v>555</v>
      </c>
      <c r="D43" s="110">
        <v>56.599999999999994</v>
      </c>
      <c r="E43" s="110">
        <v>63.85</v>
      </c>
      <c r="F43" s="110">
        <v>63.57</v>
      </c>
      <c r="G43" s="110">
        <v>66.6</v>
      </c>
      <c r="H43" s="110">
        <v>79.4</v>
      </c>
    </row>
    <row r="44" spans="1:8" ht="11.25">
      <c r="A44" s="109" t="s">
        <v>557</v>
      </c>
      <c r="B44" s="109" t="s">
        <v>558</v>
      </c>
      <c r="C44" s="109" t="s">
        <v>557</v>
      </c>
      <c r="D44" s="110">
        <v>-164.1</v>
      </c>
      <c r="E44" s="110">
        <v>-184.14999999999998</v>
      </c>
      <c r="F44" s="110">
        <v>-174.82999999999998</v>
      </c>
      <c r="G44" s="110">
        <v>-125.3</v>
      </c>
      <c r="H44" s="110">
        <v>-104.86000000000001</v>
      </c>
    </row>
    <row r="45" spans="1:8" ht="11.25">
      <c r="A45" s="109" t="s">
        <v>559</v>
      </c>
      <c r="B45" s="109" t="s">
        <v>560</v>
      </c>
      <c r="C45" s="109" t="s">
        <v>561</v>
      </c>
      <c r="D45" s="110">
        <v>-1.6800000000000068</v>
      </c>
      <c r="E45" s="110">
        <v>18.019999999999982</v>
      </c>
      <c r="F45" s="110">
        <v>-6.829999999999984</v>
      </c>
      <c r="G45" s="110">
        <v>-12.52000000000001</v>
      </c>
      <c r="H45" s="110">
        <v>14.460000000000008</v>
      </c>
    </row>
    <row r="46" spans="1:8" ht="11.25">
      <c r="A46" s="109" t="s">
        <v>555</v>
      </c>
      <c r="B46" s="109" t="s">
        <v>556</v>
      </c>
      <c r="C46" s="109" t="s">
        <v>555</v>
      </c>
      <c r="D46" s="110">
        <v>141.85</v>
      </c>
      <c r="E46" s="110">
        <v>165.95</v>
      </c>
      <c r="F46" s="110">
        <v>169.99</v>
      </c>
      <c r="G46" s="110">
        <v>143.66</v>
      </c>
      <c r="H46" s="110">
        <v>163.96</v>
      </c>
    </row>
    <row r="47" spans="1:8" ht="11.25">
      <c r="A47" s="109" t="s">
        <v>557</v>
      </c>
      <c r="B47" s="109" t="s">
        <v>558</v>
      </c>
      <c r="C47" s="109" t="s">
        <v>557</v>
      </c>
      <c r="D47" s="110">
        <v>-143.53</v>
      </c>
      <c r="E47" s="110">
        <v>-147.93</v>
      </c>
      <c r="F47" s="110">
        <v>-176.82</v>
      </c>
      <c r="G47" s="110">
        <v>-156.18</v>
      </c>
      <c r="H47" s="110">
        <v>-149.5</v>
      </c>
    </row>
    <row r="48" spans="1:8" ht="11.25">
      <c r="A48" s="109" t="s">
        <v>562</v>
      </c>
      <c r="B48" s="109" t="s">
        <v>563</v>
      </c>
      <c r="C48" s="109" t="s">
        <v>564</v>
      </c>
      <c r="D48" s="110">
        <v>99.88</v>
      </c>
      <c r="E48" s="110">
        <v>85.8</v>
      </c>
      <c r="F48" s="110">
        <v>77.52000000000001</v>
      </c>
      <c r="G48" s="110">
        <v>58.07</v>
      </c>
      <c r="H48" s="110">
        <v>42.510000000000005</v>
      </c>
    </row>
    <row r="49" spans="1:8" ht="11.25">
      <c r="A49" s="109" t="s">
        <v>27</v>
      </c>
      <c r="B49" s="109" t="s">
        <v>443</v>
      </c>
      <c r="C49" s="109" t="s">
        <v>27</v>
      </c>
      <c r="D49" s="110">
        <v>140.04</v>
      </c>
      <c r="E49" s="110">
        <v>137.41</v>
      </c>
      <c r="F49" s="110">
        <v>129.81</v>
      </c>
      <c r="G49" s="110">
        <v>106</v>
      </c>
      <c r="H49" s="110">
        <v>84.62</v>
      </c>
    </row>
    <row r="50" spans="1:8" ht="11.25">
      <c r="A50" s="109" t="s">
        <v>28</v>
      </c>
      <c r="B50" s="109" t="s">
        <v>444</v>
      </c>
      <c r="C50" s="109" t="s">
        <v>28</v>
      </c>
      <c r="D50" s="110">
        <v>-40.16</v>
      </c>
      <c r="E50" s="110">
        <v>-51.61</v>
      </c>
      <c r="F50" s="110">
        <v>-52.29</v>
      </c>
      <c r="G50" s="110">
        <v>-47.93</v>
      </c>
      <c r="H50" s="110">
        <v>-42.11</v>
      </c>
    </row>
    <row r="51" spans="1:8" ht="11.25">
      <c r="A51" s="109" t="s">
        <v>565</v>
      </c>
      <c r="B51" s="109" t="s">
        <v>566</v>
      </c>
      <c r="C51" s="109" t="s">
        <v>567</v>
      </c>
      <c r="D51" s="110">
        <v>-5.57</v>
      </c>
      <c r="E51" s="110">
        <v>-3.8000000000000007</v>
      </c>
      <c r="F51" s="110">
        <v>-1.7199999999999998</v>
      </c>
      <c r="G51" s="110">
        <v>-0.3799999999999999</v>
      </c>
      <c r="H51" s="110">
        <v>-4.99</v>
      </c>
    </row>
    <row r="52" spans="1:8" ht="11.25">
      <c r="A52" s="109" t="s">
        <v>27</v>
      </c>
      <c r="B52" s="109" t="s">
        <v>443</v>
      </c>
      <c r="C52" s="109" t="s">
        <v>27</v>
      </c>
      <c r="D52" s="110">
        <v>3.32</v>
      </c>
      <c r="E52" s="110">
        <v>5.25</v>
      </c>
      <c r="F52" s="110">
        <v>5.28</v>
      </c>
      <c r="G52" s="110">
        <v>3.6</v>
      </c>
      <c r="H52" s="110">
        <v>3.32</v>
      </c>
    </row>
    <row r="53" spans="1:8" ht="11.25">
      <c r="A53" s="109" t="s">
        <v>28</v>
      </c>
      <c r="B53" s="109" t="s">
        <v>444</v>
      </c>
      <c r="C53" s="109" t="s">
        <v>28</v>
      </c>
      <c r="D53" s="110">
        <v>-8.89</v>
      </c>
      <c r="E53" s="110">
        <v>-9.05</v>
      </c>
      <c r="F53" s="110">
        <v>-7</v>
      </c>
      <c r="G53" s="110">
        <v>-3.98</v>
      </c>
      <c r="H53" s="110">
        <v>-8.31</v>
      </c>
    </row>
    <row r="54" spans="1:8" ht="11.25">
      <c r="A54" s="109" t="s">
        <v>568</v>
      </c>
      <c r="B54" s="109" t="s">
        <v>569</v>
      </c>
      <c r="C54" s="109" t="s">
        <v>570</v>
      </c>
      <c r="D54" s="110">
        <v>-3.8600000000000003</v>
      </c>
      <c r="E54" s="110">
        <v>-5.38</v>
      </c>
      <c r="F54" s="110">
        <v>-8.030000000000001</v>
      </c>
      <c r="G54" s="110">
        <v>-5.17</v>
      </c>
      <c r="H54" s="110">
        <v>-6.17</v>
      </c>
    </row>
    <row r="55" spans="1:8" ht="11.25">
      <c r="A55" s="109" t="s">
        <v>27</v>
      </c>
      <c r="B55" s="109" t="s">
        <v>443</v>
      </c>
      <c r="C55" s="109" t="s">
        <v>27</v>
      </c>
      <c r="D55" s="110">
        <v>0.88</v>
      </c>
      <c r="E55" s="110">
        <v>0.7000000000000001</v>
      </c>
      <c r="F55" s="110">
        <v>0.79</v>
      </c>
      <c r="G55" s="110">
        <v>0.26</v>
      </c>
      <c r="H55" s="110">
        <v>0.19</v>
      </c>
    </row>
    <row r="56" spans="1:8" ht="11.25">
      <c r="A56" s="109" t="s">
        <v>28</v>
      </c>
      <c r="B56" s="109" t="s">
        <v>444</v>
      </c>
      <c r="C56" s="109" t="s">
        <v>28</v>
      </c>
      <c r="D56" s="110">
        <v>-4.74</v>
      </c>
      <c r="E56" s="110">
        <v>-6.08</v>
      </c>
      <c r="F56" s="110">
        <v>-8.82</v>
      </c>
      <c r="G56" s="110">
        <v>-5.43</v>
      </c>
      <c r="H56" s="110">
        <v>-6.36</v>
      </c>
    </row>
    <row r="57" spans="1:8" ht="11.25">
      <c r="A57" s="109" t="s">
        <v>571</v>
      </c>
      <c r="B57" s="109" t="s">
        <v>572</v>
      </c>
      <c r="C57" s="109" t="s">
        <v>573</v>
      </c>
      <c r="D57" s="110">
        <v>-3.4800000000000004</v>
      </c>
      <c r="E57" s="110">
        <v>-1.0099999999999998</v>
      </c>
      <c r="F57" s="110">
        <v>-2.2399999999999993</v>
      </c>
      <c r="G57" s="110">
        <v>-1.3399999999999999</v>
      </c>
      <c r="H57" s="110">
        <v>-2.5699999999999994</v>
      </c>
    </row>
    <row r="58" spans="1:8" ht="11.25">
      <c r="A58" s="109" t="s">
        <v>27</v>
      </c>
      <c r="B58" s="109" t="s">
        <v>443</v>
      </c>
      <c r="C58" s="109" t="s">
        <v>27</v>
      </c>
      <c r="D58" s="110">
        <v>3.67</v>
      </c>
      <c r="E58" s="110">
        <v>5.29</v>
      </c>
      <c r="F58" s="110">
        <v>5.57</v>
      </c>
      <c r="G58" s="110">
        <v>4.53</v>
      </c>
      <c r="H58" s="110">
        <v>5.07</v>
      </c>
    </row>
    <row r="59" spans="1:8" ht="11.25">
      <c r="A59" s="109" t="s">
        <v>28</v>
      </c>
      <c r="B59" s="109" t="s">
        <v>444</v>
      </c>
      <c r="C59" s="109" t="s">
        <v>28</v>
      </c>
      <c r="D59" s="110">
        <v>-7.15</v>
      </c>
      <c r="E59" s="110">
        <v>-6.3</v>
      </c>
      <c r="F59" s="110">
        <v>-7.81</v>
      </c>
      <c r="G59" s="110">
        <v>-5.87</v>
      </c>
      <c r="H59" s="110">
        <v>-7.64</v>
      </c>
    </row>
    <row r="60" spans="1:8" ht="11.25">
      <c r="A60" s="109" t="s">
        <v>574</v>
      </c>
      <c r="B60" s="109" t="s">
        <v>575</v>
      </c>
      <c r="C60" s="109" t="s">
        <v>576</v>
      </c>
      <c r="D60" s="110">
        <v>18.699999999999996</v>
      </c>
      <c r="E60" s="110">
        <v>20.470000000000006</v>
      </c>
      <c r="F60" s="110">
        <v>29.009999999999998</v>
      </c>
      <c r="G60" s="110">
        <v>28.010000000000005</v>
      </c>
      <c r="H60" s="110">
        <v>44.699999999999996</v>
      </c>
    </row>
    <row r="61" spans="1:8" ht="11.25">
      <c r="A61" s="109" t="s">
        <v>27</v>
      </c>
      <c r="B61" s="109" t="s">
        <v>443</v>
      </c>
      <c r="C61" s="109" t="s">
        <v>27</v>
      </c>
      <c r="D61" s="110">
        <v>55.839999999999996</v>
      </c>
      <c r="E61" s="110">
        <v>61.49</v>
      </c>
      <c r="F61" s="110">
        <v>71.41</v>
      </c>
      <c r="G61" s="110">
        <v>70.03</v>
      </c>
      <c r="H61" s="110">
        <v>80.24</v>
      </c>
    </row>
    <row r="62" spans="1:8" ht="11.25">
      <c r="A62" s="109" t="s">
        <v>28</v>
      </c>
      <c r="B62" s="109" t="s">
        <v>444</v>
      </c>
      <c r="C62" s="109" t="s">
        <v>28</v>
      </c>
      <c r="D62" s="110">
        <v>-37.14</v>
      </c>
      <c r="E62" s="110">
        <v>-41.019999999999996</v>
      </c>
      <c r="F62" s="110">
        <v>-42.4</v>
      </c>
      <c r="G62" s="110">
        <v>-42.019999999999996</v>
      </c>
      <c r="H62" s="110">
        <v>-35.54</v>
      </c>
    </row>
    <row r="63" spans="1:8" ht="11.25">
      <c r="A63" s="109" t="s">
        <v>577</v>
      </c>
      <c r="B63" s="109" t="s">
        <v>578</v>
      </c>
      <c r="C63" s="109" t="s">
        <v>579</v>
      </c>
      <c r="D63" s="110">
        <v>-14.14</v>
      </c>
      <c r="E63" s="110">
        <v>-18.03</v>
      </c>
      <c r="F63" s="110">
        <v>-18.04</v>
      </c>
      <c r="G63" s="110">
        <v>-13.849999999999998</v>
      </c>
      <c r="H63" s="110">
        <v>-12.83</v>
      </c>
    </row>
    <row r="64" spans="1:8" ht="11.25">
      <c r="A64" s="109" t="s">
        <v>27</v>
      </c>
      <c r="B64" s="109" t="s">
        <v>443</v>
      </c>
      <c r="C64" s="109" t="s">
        <v>27</v>
      </c>
      <c r="D64" s="110">
        <v>4.56</v>
      </c>
      <c r="E64" s="110">
        <v>6.13</v>
      </c>
      <c r="F64" s="110">
        <v>7.04</v>
      </c>
      <c r="G64" s="110">
        <v>4.48</v>
      </c>
      <c r="H64" s="110">
        <v>6.24</v>
      </c>
    </row>
    <row r="65" spans="1:8" ht="11.25">
      <c r="A65" s="109" t="s">
        <v>28</v>
      </c>
      <c r="B65" s="109" t="s">
        <v>444</v>
      </c>
      <c r="C65" s="109" t="s">
        <v>28</v>
      </c>
      <c r="D65" s="110">
        <v>-18.7</v>
      </c>
      <c r="E65" s="110">
        <v>-24.16</v>
      </c>
      <c r="F65" s="110">
        <v>-25.08</v>
      </c>
      <c r="G65" s="110">
        <v>-18.33</v>
      </c>
      <c r="H65" s="110">
        <v>-19.07</v>
      </c>
    </row>
    <row r="66" spans="1:8" ht="11.25">
      <c r="A66" s="109" t="s">
        <v>580</v>
      </c>
      <c r="B66" s="109" t="s">
        <v>581</v>
      </c>
      <c r="C66" s="109" t="s">
        <v>582</v>
      </c>
      <c r="D66" s="110">
        <v>22.14</v>
      </c>
      <c r="E66" s="110">
        <v>23.39</v>
      </c>
      <c r="F66" s="110">
        <v>6.300000000000011</v>
      </c>
      <c r="G66" s="110">
        <v>0.2400000000000091</v>
      </c>
      <c r="H66" s="110">
        <v>-17.36</v>
      </c>
    </row>
    <row r="67" spans="1:8" ht="11.25">
      <c r="A67" s="109" t="s">
        <v>27</v>
      </c>
      <c r="B67" s="109" t="s">
        <v>443</v>
      </c>
      <c r="C67" s="109" t="s">
        <v>27</v>
      </c>
      <c r="D67" s="110">
        <v>91.63000000000001</v>
      </c>
      <c r="E67" s="110">
        <v>99.36</v>
      </c>
      <c r="F67" s="110">
        <v>100.71000000000001</v>
      </c>
      <c r="G67" s="110">
        <v>87.57000000000001</v>
      </c>
      <c r="H67" s="110">
        <v>93.22999999999999</v>
      </c>
    </row>
    <row r="68" spans="1:8" ht="11.25">
      <c r="A68" s="109" t="s">
        <v>28</v>
      </c>
      <c r="B68" s="109" t="s">
        <v>444</v>
      </c>
      <c r="C68" s="109" t="s">
        <v>28</v>
      </c>
      <c r="D68" s="110">
        <v>-69.49000000000001</v>
      </c>
      <c r="E68" s="110">
        <v>-75.97</v>
      </c>
      <c r="F68" s="110">
        <v>-94.41</v>
      </c>
      <c r="G68" s="110">
        <v>-87.33</v>
      </c>
      <c r="H68" s="110">
        <v>-110.58999999999999</v>
      </c>
    </row>
    <row r="69" spans="1:8" ht="11.25">
      <c r="A69" s="109" t="s">
        <v>583</v>
      </c>
      <c r="B69" s="109" t="s">
        <v>584</v>
      </c>
      <c r="C69" s="109" t="s">
        <v>585</v>
      </c>
      <c r="D69" s="110">
        <v>-0.20999999999999996</v>
      </c>
      <c r="E69" s="110">
        <v>-1.3699999999999999</v>
      </c>
      <c r="F69" s="110">
        <v>-0.6499999999999999</v>
      </c>
      <c r="G69" s="110">
        <v>-2.41</v>
      </c>
      <c r="H69" s="110">
        <v>-0.8900000000000001</v>
      </c>
    </row>
    <row r="70" spans="1:8" ht="11.25">
      <c r="A70" s="109" t="s">
        <v>27</v>
      </c>
      <c r="B70" s="109" t="s">
        <v>443</v>
      </c>
      <c r="C70" s="109" t="s">
        <v>27</v>
      </c>
      <c r="D70" s="110">
        <v>1.33</v>
      </c>
      <c r="E70" s="110">
        <v>1.51</v>
      </c>
      <c r="F70" s="110">
        <v>1.98</v>
      </c>
      <c r="G70" s="110">
        <v>2.08</v>
      </c>
      <c r="H70" s="110">
        <v>2.11</v>
      </c>
    </row>
    <row r="71" spans="1:8" ht="11.25">
      <c r="A71" s="109" t="s">
        <v>28</v>
      </c>
      <c r="B71" s="109" t="s">
        <v>444</v>
      </c>
      <c r="C71" s="109" t="s">
        <v>28</v>
      </c>
      <c r="D71" s="110">
        <v>-1.54</v>
      </c>
      <c r="E71" s="110">
        <v>-2.88</v>
      </c>
      <c r="F71" s="110">
        <v>-2.63</v>
      </c>
      <c r="G71" s="110">
        <v>-4.49</v>
      </c>
      <c r="H71" s="110">
        <v>-3</v>
      </c>
    </row>
    <row r="72" spans="1:8" ht="11.25">
      <c r="A72" s="109" t="s">
        <v>586</v>
      </c>
      <c r="B72" s="109" t="s">
        <v>587</v>
      </c>
      <c r="C72" s="109" t="s">
        <v>588</v>
      </c>
      <c r="D72" s="110">
        <v>4.199999999999996</v>
      </c>
      <c r="E72" s="110">
        <v>-3.270000000000003</v>
      </c>
      <c r="F72" s="110">
        <v>-0.6499999999999986</v>
      </c>
      <c r="G72" s="110">
        <v>-1.4599999999999973</v>
      </c>
      <c r="H72" s="110">
        <v>0.4899999999999949</v>
      </c>
    </row>
    <row r="73" spans="1:8" ht="11.25">
      <c r="A73" s="109" t="s">
        <v>27</v>
      </c>
      <c r="B73" s="109" t="s">
        <v>443</v>
      </c>
      <c r="C73" s="109" t="s">
        <v>27</v>
      </c>
      <c r="D73" s="110">
        <v>39.16</v>
      </c>
      <c r="E73" s="110">
        <v>39.04</v>
      </c>
      <c r="F73" s="110">
        <v>36.11</v>
      </c>
      <c r="G73" s="110">
        <v>31.88</v>
      </c>
      <c r="H73" s="110">
        <v>36.33</v>
      </c>
    </row>
    <row r="74" spans="1:8" ht="11.25">
      <c r="A74" s="109" t="s">
        <v>28</v>
      </c>
      <c r="B74" s="109" t="s">
        <v>444</v>
      </c>
      <c r="C74" s="109" t="s">
        <v>28</v>
      </c>
      <c r="D74" s="110">
        <v>-34.96</v>
      </c>
      <c r="E74" s="110">
        <v>-42.31</v>
      </c>
      <c r="F74" s="110">
        <v>-36.76</v>
      </c>
      <c r="G74" s="110">
        <v>-33.339999999999996</v>
      </c>
      <c r="H74" s="110">
        <v>-35.84</v>
      </c>
    </row>
    <row r="75" spans="1:8" ht="11.25">
      <c r="A75" s="111" t="s">
        <v>589</v>
      </c>
      <c r="B75" s="111" t="s">
        <v>590</v>
      </c>
      <c r="C75" s="111" t="s">
        <v>591</v>
      </c>
      <c r="D75" s="112">
        <v>810.08</v>
      </c>
      <c r="E75" s="112">
        <v>894.73</v>
      </c>
      <c r="F75" s="112">
        <v>824.1</v>
      </c>
      <c r="G75" s="112">
        <v>453.03999999999996</v>
      </c>
      <c r="H75" s="112">
        <v>463.21</v>
      </c>
    </row>
    <row r="76" spans="1:8" ht="11.25">
      <c r="A76" s="109" t="s">
        <v>10</v>
      </c>
      <c r="B76" s="109" t="s">
        <v>437</v>
      </c>
      <c r="C76" s="109" t="s">
        <v>10</v>
      </c>
      <c r="D76" s="110">
        <v>1049.22</v>
      </c>
      <c r="E76" s="110">
        <v>1163.9</v>
      </c>
      <c r="F76" s="110">
        <v>1118.01</v>
      </c>
      <c r="G76" s="110">
        <v>819.6999999999999</v>
      </c>
      <c r="H76" s="110">
        <v>747.49</v>
      </c>
    </row>
    <row r="77" spans="1:8" ht="11.25">
      <c r="A77" s="109" t="s">
        <v>11</v>
      </c>
      <c r="B77" s="109" t="s">
        <v>438</v>
      </c>
      <c r="C77" s="109" t="s">
        <v>11</v>
      </c>
      <c r="D77" s="110">
        <v>-239.14</v>
      </c>
      <c r="E77" s="110">
        <v>-269.17</v>
      </c>
      <c r="F77" s="110">
        <v>-293.90999999999997</v>
      </c>
      <c r="G77" s="110">
        <v>-366.65999999999997</v>
      </c>
      <c r="H77" s="110">
        <v>-284.28000000000003</v>
      </c>
    </row>
    <row r="78" spans="1:8" ht="11.25">
      <c r="A78" s="109" t="s">
        <v>592</v>
      </c>
      <c r="B78" s="109" t="s">
        <v>593</v>
      </c>
      <c r="C78" s="109" t="s">
        <v>594</v>
      </c>
      <c r="D78" s="110">
        <v>960.57</v>
      </c>
      <c r="E78" s="110">
        <v>1074.2</v>
      </c>
      <c r="F78" s="110">
        <v>990.5799999999999</v>
      </c>
      <c r="G78" s="110">
        <v>699.81</v>
      </c>
      <c r="H78" s="110">
        <v>643.32</v>
      </c>
    </row>
    <row r="79" spans="1:8" ht="11.25">
      <c r="A79" s="109" t="s">
        <v>27</v>
      </c>
      <c r="B79" s="109" t="s">
        <v>443</v>
      </c>
      <c r="C79" s="109" t="s">
        <v>27</v>
      </c>
      <c r="D79" s="110">
        <v>1009.95</v>
      </c>
      <c r="E79" s="110">
        <v>1118.02</v>
      </c>
      <c r="F79" s="110">
        <v>1063.84</v>
      </c>
      <c r="G79" s="110">
        <v>783.15</v>
      </c>
      <c r="H79" s="110">
        <v>713.83</v>
      </c>
    </row>
    <row r="80" spans="1:8" ht="11.25">
      <c r="A80" s="109" t="s">
        <v>28</v>
      </c>
      <c r="B80" s="109" t="s">
        <v>444</v>
      </c>
      <c r="C80" s="109" t="s">
        <v>28</v>
      </c>
      <c r="D80" s="110">
        <v>-49.38</v>
      </c>
      <c r="E80" s="110">
        <v>-43.82</v>
      </c>
      <c r="F80" s="110">
        <v>-73.26</v>
      </c>
      <c r="G80" s="110">
        <v>-83.34</v>
      </c>
      <c r="H80" s="110">
        <v>-70.51</v>
      </c>
    </row>
    <row r="81" spans="1:8" ht="11.25">
      <c r="A81" s="109" t="s">
        <v>595</v>
      </c>
      <c r="B81" s="109" t="s">
        <v>596</v>
      </c>
      <c r="C81" s="109" t="s">
        <v>597</v>
      </c>
      <c r="D81" s="110">
        <v>-150.48999999999998</v>
      </c>
      <c r="E81" s="110">
        <v>-179.47</v>
      </c>
      <c r="F81" s="110">
        <v>-166.47999999999996</v>
      </c>
      <c r="G81" s="110">
        <v>-246.76999999999998</v>
      </c>
      <c r="H81" s="110">
        <v>-180.11</v>
      </c>
    </row>
    <row r="82" spans="1:8" ht="11.25">
      <c r="A82" s="109" t="s">
        <v>27</v>
      </c>
      <c r="B82" s="109" t="s">
        <v>443</v>
      </c>
      <c r="C82" s="109" t="s">
        <v>27</v>
      </c>
      <c r="D82" s="110">
        <v>39.27</v>
      </c>
      <c r="E82" s="110">
        <v>45.88</v>
      </c>
      <c r="F82" s="110">
        <v>54.17</v>
      </c>
      <c r="G82" s="110">
        <v>36.55</v>
      </c>
      <c r="H82" s="110">
        <v>33.660000000000004</v>
      </c>
    </row>
    <row r="83" spans="1:8" ht="11.25">
      <c r="A83" s="109" t="s">
        <v>28</v>
      </c>
      <c r="B83" s="109" t="s">
        <v>444</v>
      </c>
      <c r="C83" s="109" t="s">
        <v>28</v>
      </c>
      <c r="D83" s="110">
        <v>-189.76</v>
      </c>
      <c r="E83" s="110">
        <v>-225.35</v>
      </c>
      <c r="F83" s="110">
        <v>-220.64999999999998</v>
      </c>
      <c r="G83" s="110">
        <v>-283.32</v>
      </c>
      <c r="H83" s="110">
        <v>-213.77</v>
      </c>
    </row>
    <row r="84" spans="1:8" ht="11.25">
      <c r="A84" s="109" t="s">
        <v>598</v>
      </c>
      <c r="B84" s="109" t="s">
        <v>599</v>
      </c>
      <c r="C84" s="109" t="s">
        <v>600</v>
      </c>
      <c r="D84" s="110">
        <v>-111.48</v>
      </c>
      <c r="E84" s="110">
        <v>-132.39</v>
      </c>
      <c r="F84" s="110">
        <v>-125.97999999999999</v>
      </c>
      <c r="G84" s="110">
        <v>-212.39</v>
      </c>
      <c r="H84" s="110">
        <v>-143.86</v>
      </c>
    </row>
    <row r="85" spans="1:8" ht="11.25">
      <c r="A85" s="109" t="s">
        <v>555</v>
      </c>
      <c r="B85" s="109" t="s">
        <v>556</v>
      </c>
      <c r="C85" s="109" t="s">
        <v>555</v>
      </c>
      <c r="D85" s="110">
        <v>6.159999999999999</v>
      </c>
      <c r="E85" s="110">
        <v>7.12</v>
      </c>
      <c r="F85" s="110">
        <v>7.35</v>
      </c>
      <c r="G85" s="110">
        <v>8.25</v>
      </c>
      <c r="H85" s="110">
        <v>8.94</v>
      </c>
    </row>
    <row r="86" spans="1:8" ht="11.25">
      <c r="A86" s="109" t="s">
        <v>557</v>
      </c>
      <c r="B86" s="109" t="s">
        <v>558</v>
      </c>
      <c r="C86" s="109" t="s">
        <v>557</v>
      </c>
      <c r="D86" s="110">
        <v>-117.64</v>
      </c>
      <c r="E86" s="110">
        <v>-139.51</v>
      </c>
      <c r="F86" s="110">
        <v>-133.32999999999998</v>
      </c>
      <c r="G86" s="110">
        <v>-220.64</v>
      </c>
      <c r="H86" s="110">
        <v>-152.8</v>
      </c>
    </row>
    <row r="87" spans="1:8" ht="11.25">
      <c r="A87" s="109" t="s">
        <v>601</v>
      </c>
      <c r="B87" s="109" t="s">
        <v>602</v>
      </c>
      <c r="C87" s="109" t="s">
        <v>603</v>
      </c>
      <c r="D87" s="110">
        <v>-105.9</v>
      </c>
      <c r="E87" s="110">
        <v>-127.22</v>
      </c>
      <c r="F87" s="110">
        <v>-119.90999999999998</v>
      </c>
      <c r="G87" s="110">
        <v>-208.66</v>
      </c>
      <c r="H87" s="110">
        <v>-141.13</v>
      </c>
    </row>
    <row r="88" spans="1:8" ht="11.25">
      <c r="A88" s="109" t="s">
        <v>541</v>
      </c>
      <c r="B88" s="109" t="s">
        <v>542</v>
      </c>
      <c r="C88" s="109" t="s">
        <v>541</v>
      </c>
      <c r="D88" s="110">
        <v>6.1</v>
      </c>
      <c r="E88" s="110">
        <v>6.16</v>
      </c>
      <c r="F88" s="110">
        <v>6.51</v>
      </c>
      <c r="G88" s="110">
        <v>6.16</v>
      </c>
      <c r="H88" s="110">
        <v>7.46</v>
      </c>
    </row>
    <row r="89" spans="1:8" ht="11.25">
      <c r="A89" s="109" t="s">
        <v>543</v>
      </c>
      <c r="B89" s="109" t="s">
        <v>544</v>
      </c>
      <c r="C89" s="109" t="s">
        <v>543</v>
      </c>
      <c r="D89" s="110">
        <v>-112</v>
      </c>
      <c r="E89" s="110">
        <v>-133.38</v>
      </c>
      <c r="F89" s="110">
        <v>-126.41999999999999</v>
      </c>
      <c r="G89" s="110">
        <v>-214.82</v>
      </c>
      <c r="H89" s="110">
        <v>-148.59</v>
      </c>
    </row>
    <row r="90" spans="1:8" ht="11.25">
      <c r="A90" s="109" t="s">
        <v>604</v>
      </c>
      <c r="B90" s="109" t="s">
        <v>605</v>
      </c>
      <c r="C90" s="109" t="s">
        <v>606</v>
      </c>
      <c r="D90" s="110">
        <v>-116.91000000000001</v>
      </c>
      <c r="E90" s="110">
        <v>-127.82</v>
      </c>
      <c r="F90" s="110">
        <v>-76.30999999999999</v>
      </c>
      <c r="G90" s="110">
        <v>-85.29</v>
      </c>
      <c r="H90" s="110">
        <v>-50.1</v>
      </c>
    </row>
    <row r="91" spans="1:8" ht="11.25">
      <c r="A91" s="109" t="s">
        <v>545</v>
      </c>
      <c r="B91" s="109" t="s">
        <v>546</v>
      </c>
      <c r="C91" s="109" t="s">
        <v>545</v>
      </c>
      <c r="D91" s="110">
        <v>6.1</v>
      </c>
      <c r="E91" s="110">
        <v>6.16</v>
      </c>
      <c r="F91" s="110">
        <v>6.51</v>
      </c>
      <c r="G91" s="110">
        <v>6.16</v>
      </c>
      <c r="H91" s="110">
        <v>7.46</v>
      </c>
    </row>
    <row r="92" spans="1:8" ht="11.25">
      <c r="A92" s="109" t="s">
        <v>547</v>
      </c>
      <c r="B92" s="109" t="s">
        <v>548</v>
      </c>
      <c r="C92" s="109" t="s">
        <v>547</v>
      </c>
      <c r="D92" s="110">
        <v>-123.01</v>
      </c>
      <c r="E92" s="110">
        <v>-133.98</v>
      </c>
      <c r="F92" s="110">
        <v>-82.82</v>
      </c>
      <c r="G92" s="110">
        <v>-91.45</v>
      </c>
      <c r="H92" s="110">
        <v>-57.56</v>
      </c>
    </row>
    <row r="93" spans="1:8" ht="11.25">
      <c r="A93" s="109" t="s">
        <v>607</v>
      </c>
      <c r="B93" s="109" t="s">
        <v>608</v>
      </c>
      <c r="C93" s="109" t="s">
        <v>609</v>
      </c>
      <c r="D93" s="110">
        <v>11.01</v>
      </c>
      <c r="E93" s="110">
        <v>0.6</v>
      </c>
      <c r="F93" s="110">
        <v>-43.6</v>
      </c>
      <c r="G93" s="110">
        <v>-123.37</v>
      </c>
      <c r="H93" s="110">
        <v>-91.03</v>
      </c>
    </row>
    <row r="94" spans="1:8" ht="11.25">
      <c r="A94" s="109" t="s">
        <v>547</v>
      </c>
      <c r="B94" s="109" t="s">
        <v>548</v>
      </c>
      <c r="C94" s="109" t="s">
        <v>547</v>
      </c>
      <c r="D94" s="110">
        <v>11.01</v>
      </c>
      <c r="E94" s="110">
        <v>0.6</v>
      </c>
      <c r="F94" s="110">
        <v>-43.6</v>
      </c>
      <c r="G94" s="110">
        <v>-123.37</v>
      </c>
      <c r="H94" s="110">
        <v>-91.03</v>
      </c>
    </row>
    <row r="95" spans="1:8" ht="11.25">
      <c r="A95" s="109" t="s">
        <v>610</v>
      </c>
      <c r="B95" s="109" t="s">
        <v>611</v>
      </c>
      <c r="C95" s="109" t="s">
        <v>612</v>
      </c>
      <c r="D95" s="110">
        <v>-5.58</v>
      </c>
      <c r="E95" s="110">
        <v>-5.17</v>
      </c>
      <c r="F95" s="110">
        <v>-6.07</v>
      </c>
      <c r="G95" s="110">
        <v>-3.7300000000000004</v>
      </c>
      <c r="H95" s="110">
        <v>-2.73</v>
      </c>
    </row>
    <row r="96" spans="1:8" ht="11.25">
      <c r="A96" s="109" t="s">
        <v>541</v>
      </c>
      <c r="B96" s="109" t="s">
        <v>542</v>
      </c>
      <c r="C96" s="109" t="s">
        <v>541</v>
      </c>
      <c r="D96" s="110">
        <v>0.06</v>
      </c>
      <c r="E96" s="110">
        <v>0.96</v>
      </c>
      <c r="F96" s="110">
        <v>0.84</v>
      </c>
      <c r="G96" s="110">
        <v>2.09</v>
      </c>
      <c r="H96" s="110">
        <v>1.48</v>
      </c>
    </row>
    <row r="97" spans="1:8" ht="11.25">
      <c r="A97" s="109" t="s">
        <v>543</v>
      </c>
      <c r="B97" s="109" t="s">
        <v>544</v>
      </c>
      <c r="C97" s="109" t="s">
        <v>543</v>
      </c>
      <c r="D97" s="110">
        <v>-5.64</v>
      </c>
      <c r="E97" s="110">
        <v>-6.13</v>
      </c>
      <c r="F97" s="110">
        <v>-6.91</v>
      </c>
      <c r="G97" s="110">
        <v>-5.82</v>
      </c>
      <c r="H97" s="110">
        <v>-4.21</v>
      </c>
    </row>
    <row r="98" spans="1:8" ht="11.25">
      <c r="A98" s="109" t="s">
        <v>613</v>
      </c>
      <c r="B98" s="109" t="s">
        <v>614</v>
      </c>
      <c r="C98" s="109" t="s">
        <v>615</v>
      </c>
      <c r="D98" s="110">
        <v>24.060000000000002</v>
      </c>
      <c r="E98" s="110">
        <v>18.46</v>
      </c>
      <c r="F98" s="110">
        <v>20.33</v>
      </c>
      <c r="G98" s="110">
        <v>17.439999999999998</v>
      </c>
      <c r="H98" s="110">
        <v>8.990000000000004</v>
      </c>
    </row>
    <row r="99" spans="1:8" ht="11.25">
      <c r="A99" s="109" t="s">
        <v>555</v>
      </c>
      <c r="B99" s="109" t="s">
        <v>556</v>
      </c>
      <c r="C99" s="109" t="s">
        <v>555</v>
      </c>
      <c r="D99" s="110">
        <v>27.3</v>
      </c>
      <c r="E99" s="110">
        <v>24.87</v>
      </c>
      <c r="F99" s="110">
        <v>28.18</v>
      </c>
      <c r="G99" s="110">
        <v>22.29</v>
      </c>
      <c r="H99" s="110">
        <v>18.610000000000003</v>
      </c>
    </row>
    <row r="100" spans="1:8" ht="11.25">
      <c r="A100" s="109" t="s">
        <v>557</v>
      </c>
      <c r="B100" s="109" t="s">
        <v>558</v>
      </c>
      <c r="C100" s="109" t="s">
        <v>557</v>
      </c>
      <c r="D100" s="110">
        <v>-3.2399999999999998</v>
      </c>
      <c r="E100" s="110">
        <v>-6.41</v>
      </c>
      <c r="F100" s="110">
        <v>-7.85</v>
      </c>
      <c r="G100" s="110">
        <v>-4.85</v>
      </c>
      <c r="H100" s="110">
        <v>-9.62</v>
      </c>
    </row>
    <row r="101" spans="1:8" ht="11.25">
      <c r="A101" s="109" t="s">
        <v>616</v>
      </c>
      <c r="B101" s="109" t="s">
        <v>617</v>
      </c>
      <c r="C101" s="109" t="s">
        <v>618</v>
      </c>
      <c r="D101" s="110">
        <v>-3.03</v>
      </c>
      <c r="E101" s="110">
        <v>-5.970000000000001</v>
      </c>
      <c r="F101" s="110">
        <v>-7.409999999999999</v>
      </c>
      <c r="G101" s="110">
        <v>-4.58</v>
      </c>
      <c r="H101" s="110">
        <v>-9.299999999999999</v>
      </c>
    </row>
    <row r="102" spans="1:8" ht="11.25">
      <c r="A102" s="109" t="s">
        <v>541</v>
      </c>
      <c r="B102" s="109" t="s">
        <v>542</v>
      </c>
      <c r="C102" s="109" t="s">
        <v>541</v>
      </c>
      <c r="D102" s="110">
        <v>0.21000000000000002</v>
      </c>
      <c r="E102" s="110">
        <v>0.43999999999999995</v>
      </c>
      <c r="F102" s="110">
        <v>0.44</v>
      </c>
      <c r="G102" s="110">
        <v>0.18</v>
      </c>
      <c r="H102" s="110">
        <v>0.17</v>
      </c>
    </row>
    <row r="103" spans="1:8" ht="11.25">
      <c r="A103" s="109" t="s">
        <v>543</v>
      </c>
      <c r="B103" s="109" t="s">
        <v>544</v>
      </c>
      <c r="C103" s="109" t="s">
        <v>543</v>
      </c>
      <c r="D103" s="110">
        <v>-3.2399999999999998</v>
      </c>
      <c r="E103" s="110">
        <v>-6.41</v>
      </c>
      <c r="F103" s="110">
        <v>-7.85</v>
      </c>
      <c r="G103" s="110">
        <v>-4.76</v>
      </c>
      <c r="H103" s="110">
        <v>-9.469999999999999</v>
      </c>
    </row>
    <row r="104" spans="1:8" ht="11.25">
      <c r="A104" s="109" t="s">
        <v>610</v>
      </c>
      <c r="B104" s="109" t="s">
        <v>611</v>
      </c>
      <c r="C104" s="109" t="s">
        <v>612</v>
      </c>
      <c r="D104" s="110">
        <v>27.09</v>
      </c>
      <c r="E104" s="110">
        <v>24.43</v>
      </c>
      <c r="F104" s="110">
        <v>27.74</v>
      </c>
      <c r="G104" s="110">
        <v>22.02</v>
      </c>
      <c r="H104" s="110">
        <v>18.290000000000003</v>
      </c>
    </row>
    <row r="105" spans="1:8" ht="11.25">
      <c r="A105" s="109" t="s">
        <v>541</v>
      </c>
      <c r="B105" s="109" t="s">
        <v>542</v>
      </c>
      <c r="C105" s="109" t="s">
        <v>541</v>
      </c>
      <c r="D105" s="110">
        <v>27.09</v>
      </c>
      <c r="E105" s="110">
        <v>24.43</v>
      </c>
      <c r="F105" s="110">
        <v>27.74</v>
      </c>
      <c r="G105" s="110">
        <v>22.11</v>
      </c>
      <c r="H105" s="110">
        <v>18.44</v>
      </c>
    </row>
    <row r="106" spans="1:8" ht="11.25">
      <c r="A106" s="109" t="s">
        <v>543</v>
      </c>
      <c r="B106" s="109" t="s">
        <v>544</v>
      </c>
      <c r="C106" s="109" t="s">
        <v>543</v>
      </c>
      <c r="D106" s="110">
        <v>0</v>
      </c>
      <c r="E106" s="110">
        <v>0</v>
      </c>
      <c r="F106" s="110">
        <v>0</v>
      </c>
      <c r="G106" s="110">
        <v>-0.09</v>
      </c>
      <c r="H106" s="110">
        <v>-0.15</v>
      </c>
    </row>
    <row r="107" spans="1:8" ht="11.25">
      <c r="A107" s="109" t="s">
        <v>619</v>
      </c>
      <c r="B107" s="109" t="s">
        <v>620</v>
      </c>
      <c r="C107" s="109" t="s">
        <v>621</v>
      </c>
      <c r="D107" s="110">
        <v>-63.06999999999999</v>
      </c>
      <c r="E107" s="110">
        <v>-65.54</v>
      </c>
      <c r="F107" s="110">
        <v>-60.83</v>
      </c>
      <c r="G107" s="110">
        <v>-51.82</v>
      </c>
      <c r="H107" s="110">
        <v>-45.239999999999995</v>
      </c>
    </row>
    <row r="108" spans="1:8" ht="11.25">
      <c r="A108" s="109" t="s">
        <v>555</v>
      </c>
      <c r="B108" s="109" t="s">
        <v>556</v>
      </c>
      <c r="C108" s="109" t="s">
        <v>555</v>
      </c>
      <c r="D108" s="110">
        <v>5.81</v>
      </c>
      <c r="E108" s="110">
        <v>13.89</v>
      </c>
      <c r="F108" s="110">
        <v>18.64</v>
      </c>
      <c r="G108" s="110">
        <v>6.01</v>
      </c>
      <c r="H108" s="110">
        <v>6.11</v>
      </c>
    </row>
    <row r="109" spans="1:8" ht="11.25">
      <c r="A109" s="109" t="s">
        <v>557</v>
      </c>
      <c r="B109" s="109" t="s">
        <v>558</v>
      </c>
      <c r="C109" s="109" t="s">
        <v>557</v>
      </c>
      <c r="D109" s="110">
        <v>-68.88</v>
      </c>
      <c r="E109" s="110">
        <v>-79.43</v>
      </c>
      <c r="F109" s="110">
        <v>-79.47</v>
      </c>
      <c r="G109" s="110">
        <v>-57.83</v>
      </c>
      <c r="H109" s="110">
        <v>-51.349999999999994</v>
      </c>
    </row>
    <row r="110" spans="1:8" ht="11.25">
      <c r="A110" s="111" t="s">
        <v>625</v>
      </c>
      <c r="B110" s="111" t="s">
        <v>626</v>
      </c>
      <c r="C110" s="111" t="s">
        <v>627</v>
      </c>
      <c r="D110" s="112">
        <v>1563.21</v>
      </c>
      <c r="E110" s="112">
        <v>1691.5399999999997</v>
      </c>
      <c r="F110" s="112">
        <v>1686.78</v>
      </c>
      <c r="G110" s="112">
        <v>1167.6200000000001</v>
      </c>
      <c r="H110" s="112">
        <v>1137.41</v>
      </c>
    </row>
    <row r="111" spans="1:8" ht="11.25">
      <c r="A111" s="109" t="s">
        <v>10</v>
      </c>
      <c r="B111" s="109" t="s">
        <v>437</v>
      </c>
      <c r="C111" s="109" t="s">
        <v>10</v>
      </c>
      <c r="D111" s="110">
        <v>1684.24</v>
      </c>
      <c r="E111" s="110">
        <v>1829.7999999999997</v>
      </c>
      <c r="F111" s="110">
        <v>1841.44</v>
      </c>
      <c r="G111" s="110">
        <v>1314.17</v>
      </c>
      <c r="H111" s="110">
        <v>1262.51</v>
      </c>
    </row>
    <row r="112" spans="1:8" ht="11.25">
      <c r="A112" s="109" t="s">
        <v>11</v>
      </c>
      <c r="B112" s="109" t="s">
        <v>438</v>
      </c>
      <c r="C112" s="109" t="s">
        <v>11</v>
      </c>
      <c r="D112" s="110">
        <v>-121.03</v>
      </c>
      <c r="E112" s="110">
        <v>-138.26</v>
      </c>
      <c r="F112" s="110">
        <v>-154.66</v>
      </c>
      <c r="G112" s="110">
        <v>-146.55</v>
      </c>
      <c r="H112" s="110">
        <v>-125.1</v>
      </c>
    </row>
    <row r="113" spans="1:8" ht="11.25">
      <c r="A113" s="109" t="s">
        <v>628</v>
      </c>
      <c r="B113" s="109" t="s">
        <v>397</v>
      </c>
      <c r="C113" s="109" t="s">
        <v>143</v>
      </c>
      <c r="D113" s="110">
        <v>192.57999999999998</v>
      </c>
      <c r="E113" s="110">
        <v>204.50000000000003</v>
      </c>
      <c r="F113" s="110">
        <v>317.26000000000005</v>
      </c>
      <c r="G113" s="110">
        <v>150.88</v>
      </c>
      <c r="H113" s="110">
        <v>149.22000000000003</v>
      </c>
    </row>
    <row r="114" spans="1:8" ht="11.25">
      <c r="A114" s="109" t="s">
        <v>27</v>
      </c>
      <c r="B114" s="109" t="s">
        <v>443</v>
      </c>
      <c r="C114" s="109" t="s">
        <v>27</v>
      </c>
      <c r="D114" s="110">
        <v>200.82999999999998</v>
      </c>
      <c r="E114" s="110">
        <v>214.35000000000002</v>
      </c>
      <c r="F114" s="110">
        <v>326.04</v>
      </c>
      <c r="G114" s="110">
        <v>162.24</v>
      </c>
      <c r="H114" s="110">
        <v>157.83</v>
      </c>
    </row>
    <row r="115" spans="1:8" ht="11.25">
      <c r="A115" s="109" t="s">
        <v>28</v>
      </c>
      <c r="B115" s="109" t="s">
        <v>444</v>
      </c>
      <c r="C115" s="109" t="s">
        <v>28</v>
      </c>
      <c r="D115" s="110">
        <v>-8.25</v>
      </c>
      <c r="E115" s="110">
        <v>-9.85</v>
      </c>
      <c r="F115" s="110">
        <v>-8.78</v>
      </c>
      <c r="G115" s="110">
        <v>-11.36</v>
      </c>
      <c r="H115" s="110">
        <v>-8.61</v>
      </c>
    </row>
    <row r="116" spans="1:8" ht="11.25">
      <c r="A116" s="109" t="s">
        <v>398</v>
      </c>
      <c r="B116" s="109" t="s">
        <v>629</v>
      </c>
      <c r="C116" s="109" t="s">
        <v>144</v>
      </c>
      <c r="D116" s="110">
        <v>1370.63</v>
      </c>
      <c r="E116" s="110">
        <v>1487.0399999999997</v>
      </c>
      <c r="F116" s="110">
        <v>1369.52</v>
      </c>
      <c r="G116" s="110">
        <v>1016.74</v>
      </c>
      <c r="H116" s="110">
        <v>988.19</v>
      </c>
    </row>
    <row r="117" spans="1:8" ht="11.25">
      <c r="A117" s="109" t="s">
        <v>27</v>
      </c>
      <c r="B117" s="109" t="s">
        <v>443</v>
      </c>
      <c r="C117" s="109" t="s">
        <v>27</v>
      </c>
      <c r="D117" s="110">
        <v>1483.41</v>
      </c>
      <c r="E117" s="110">
        <v>1615.4499999999998</v>
      </c>
      <c r="F117" s="110">
        <v>1515.4</v>
      </c>
      <c r="G117" s="110">
        <v>1151.93</v>
      </c>
      <c r="H117" s="110">
        <v>1104.68</v>
      </c>
    </row>
    <row r="118" spans="1:8" ht="11.25">
      <c r="A118" s="109" t="s">
        <v>28</v>
      </c>
      <c r="B118" s="109" t="s">
        <v>444</v>
      </c>
      <c r="C118" s="109" t="s">
        <v>28</v>
      </c>
      <c r="D118" s="110">
        <v>-112.78</v>
      </c>
      <c r="E118" s="110">
        <v>-128.41</v>
      </c>
      <c r="F118" s="110">
        <v>-145.88</v>
      </c>
      <c r="G118" s="110">
        <v>-135.19</v>
      </c>
      <c r="H118" s="110">
        <v>-116.49</v>
      </c>
    </row>
    <row r="119" spans="1:8" ht="11.25">
      <c r="A119" s="109" t="s">
        <v>630</v>
      </c>
      <c r="B119" s="109" t="s">
        <v>631</v>
      </c>
      <c r="C119" s="109" t="s">
        <v>632</v>
      </c>
      <c r="D119" s="110">
        <v>932.88</v>
      </c>
      <c r="E119" s="110">
        <v>1023.47</v>
      </c>
      <c r="F119" s="110">
        <v>938.2900000000001</v>
      </c>
      <c r="G119" s="110">
        <v>686.2</v>
      </c>
      <c r="H119" s="110">
        <v>685.23</v>
      </c>
    </row>
    <row r="120" spans="1:8" ht="11.25">
      <c r="A120" s="109" t="s">
        <v>555</v>
      </c>
      <c r="B120" s="109" t="s">
        <v>556</v>
      </c>
      <c r="C120" s="109" t="s">
        <v>555</v>
      </c>
      <c r="D120" s="110">
        <v>976.49</v>
      </c>
      <c r="E120" s="110">
        <v>1073.52</v>
      </c>
      <c r="F120" s="110">
        <v>1012.08</v>
      </c>
      <c r="G120" s="110">
        <v>756.97</v>
      </c>
      <c r="H120" s="110">
        <v>750.39</v>
      </c>
    </row>
    <row r="121" spans="1:8" ht="11.25">
      <c r="A121" s="109" t="s">
        <v>557</v>
      </c>
      <c r="B121" s="109" t="s">
        <v>558</v>
      </c>
      <c r="C121" s="109" t="s">
        <v>557</v>
      </c>
      <c r="D121" s="110">
        <v>-43.61</v>
      </c>
      <c r="E121" s="110">
        <v>-50.05</v>
      </c>
      <c r="F121" s="110">
        <v>-73.79</v>
      </c>
      <c r="G121" s="110">
        <v>-70.77</v>
      </c>
      <c r="H121" s="110">
        <v>-65.16</v>
      </c>
    </row>
    <row r="122" spans="1:8" ht="11.25">
      <c r="A122" s="109" t="s">
        <v>633</v>
      </c>
      <c r="B122" s="109" t="s">
        <v>634</v>
      </c>
      <c r="C122" s="109" t="s">
        <v>635</v>
      </c>
      <c r="D122" s="110">
        <v>437.75</v>
      </c>
      <c r="E122" s="110">
        <v>463.56999999999994</v>
      </c>
      <c r="F122" s="110">
        <v>431.23</v>
      </c>
      <c r="G122" s="110">
        <v>330.53999999999996</v>
      </c>
      <c r="H122" s="110">
        <v>302.96000000000004</v>
      </c>
    </row>
    <row r="123" spans="1:8" ht="11.25">
      <c r="A123" s="109" t="s">
        <v>555</v>
      </c>
      <c r="B123" s="109" t="s">
        <v>556</v>
      </c>
      <c r="C123" s="109" t="s">
        <v>555</v>
      </c>
      <c r="D123" s="110">
        <v>506.92</v>
      </c>
      <c r="E123" s="110">
        <v>541.93</v>
      </c>
      <c r="F123" s="110">
        <v>503.32</v>
      </c>
      <c r="G123" s="110">
        <v>394.96</v>
      </c>
      <c r="H123" s="110">
        <v>354.29</v>
      </c>
    </row>
    <row r="124" spans="1:8" ht="11.25">
      <c r="A124" s="109" t="s">
        <v>557</v>
      </c>
      <c r="B124" s="109" t="s">
        <v>558</v>
      </c>
      <c r="C124" s="109" t="s">
        <v>557</v>
      </c>
      <c r="D124" s="110">
        <v>-69.17</v>
      </c>
      <c r="E124" s="110">
        <v>-78.36</v>
      </c>
      <c r="F124" s="110">
        <v>-72.09</v>
      </c>
      <c r="G124" s="110">
        <v>-64.42</v>
      </c>
      <c r="H124" s="110">
        <v>-51.33</v>
      </c>
    </row>
    <row r="125" spans="1:8" ht="11.25">
      <c r="A125" s="111" t="s">
        <v>636</v>
      </c>
      <c r="B125" s="111" t="s">
        <v>637</v>
      </c>
      <c r="C125" s="111" t="s">
        <v>638</v>
      </c>
      <c r="D125" s="112">
        <v>471.98</v>
      </c>
      <c r="E125" s="112">
        <v>312.1299999999999</v>
      </c>
      <c r="F125" s="112">
        <v>488.77</v>
      </c>
      <c r="G125" s="112">
        <v>423.33000000000004</v>
      </c>
      <c r="H125" s="112">
        <v>177.60999999999996</v>
      </c>
    </row>
    <row r="126" spans="1:8" ht="11.25">
      <c r="A126" s="111" t="s">
        <v>639</v>
      </c>
      <c r="B126" s="111" t="s">
        <v>640</v>
      </c>
      <c r="C126" s="111" t="s">
        <v>641</v>
      </c>
      <c r="D126" s="112">
        <v>-36.67</v>
      </c>
      <c r="E126" s="112">
        <v>13.72999999999999</v>
      </c>
      <c r="F126" s="112">
        <v>-12.040000000000006</v>
      </c>
      <c r="G126" s="112">
        <v>-34.71999999999999</v>
      </c>
      <c r="H126" s="112">
        <v>-36.95</v>
      </c>
    </row>
    <row r="127" spans="1:8" ht="11.25">
      <c r="A127" s="109" t="s">
        <v>10</v>
      </c>
      <c r="B127" s="109" t="s">
        <v>437</v>
      </c>
      <c r="C127" s="109" t="s">
        <v>10</v>
      </c>
      <c r="D127" s="110">
        <v>18.12</v>
      </c>
      <c r="E127" s="110">
        <v>68.07</v>
      </c>
      <c r="F127" s="110">
        <v>71.50999999999999</v>
      </c>
      <c r="G127" s="110">
        <v>42.99</v>
      </c>
      <c r="H127" s="110">
        <v>34.36</v>
      </c>
    </row>
    <row r="128" spans="1:8" ht="11.25">
      <c r="A128" s="109" t="s">
        <v>11</v>
      </c>
      <c r="B128" s="109" t="s">
        <v>438</v>
      </c>
      <c r="C128" s="109" t="s">
        <v>11</v>
      </c>
      <c r="D128" s="110">
        <v>-54.79</v>
      </c>
      <c r="E128" s="110">
        <v>-54.34</v>
      </c>
      <c r="F128" s="110">
        <v>-83.55</v>
      </c>
      <c r="G128" s="110">
        <v>-77.71</v>
      </c>
      <c r="H128" s="110">
        <v>-71.31</v>
      </c>
    </row>
    <row r="129" spans="1:8" ht="11.25">
      <c r="A129" s="109" t="s">
        <v>642</v>
      </c>
      <c r="B129" s="109" t="s">
        <v>643</v>
      </c>
      <c r="C129" s="109" t="s">
        <v>644</v>
      </c>
      <c r="D129" s="110">
        <v>-36.67</v>
      </c>
      <c r="E129" s="110">
        <v>13.72999999999999</v>
      </c>
      <c r="F129" s="110">
        <v>-12.14</v>
      </c>
      <c r="G129" s="110">
        <v>-34.63999999999999</v>
      </c>
      <c r="H129" s="110">
        <v>-36.92</v>
      </c>
    </row>
    <row r="130" spans="1:8" ht="11.25">
      <c r="A130" s="109" t="s">
        <v>27</v>
      </c>
      <c r="B130" s="109" t="s">
        <v>443</v>
      </c>
      <c r="C130" s="109" t="s">
        <v>27</v>
      </c>
      <c r="D130" s="110">
        <v>18.12</v>
      </c>
      <c r="E130" s="110">
        <v>68.07</v>
      </c>
      <c r="F130" s="110">
        <v>71.41</v>
      </c>
      <c r="G130" s="110">
        <v>42.99</v>
      </c>
      <c r="H130" s="110">
        <v>34.36</v>
      </c>
    </row>
    <row r="131" spans="1:8" ht="11.25">
      <c r="A131" s="109" t="s">
        <v>28</v>
      </c>
      <c r="B131" s="109" t="s">
        <v>444</v>
      </c>
      <c r="C131" s="109" t="s">
        <v>28</v>
      </c>
      <c r="D131" s="110">
        <v>-54.79</v>
      </c>
      <c r="E131" s="110">
        <v>-54.34</v>
      </c>
      <c r="F131" s="110">
        <v>-83.55</v>
      </c>
      <c r="G131" s="110">
        <v>-77.63</v>
      </c>
      <c r="H131" s="110">
        <v>-71.28</v>
      </c>
    </row>
    <row r="132" spans="1:8" ht="11.25">
      <c r="A132" s="109" t="s">
        <v>646</v>
      </c>
      <c r="B132" s="109" t="s">
        <v>647</v>
      </c>
      <c r="C132" s="109" t="s">
        <v>648</v>
      </c>
      <c r="D132" s="110">
        <v>0</v>
      </c>
      <c r="E132" s="110">
        <v>0</v>
      </c>
      <c r="F132" s="110">
        <v>0.1</v>
      </c>
      <c r="G132" s="110">
        <v>-0.08</v>
      </c>
      <c r="H132" s="110">
        <v>-0.03</v>
      </c>
    </row>
    <row r="133" spans="1:8" ht="11.25">
      <c r="A133" s="109" t="s">
        <v>27</v>
      </c>
      <c r="B133" s="109" t="s">
        <v>443</v>
      </c>
      <c r="C133" s="109" t="s">
        <v>27</v>
      </c>
      <c r="D133" s="110">
        <v>0</v>
      </c>
      <c r="E133" s="110">
        <v>0</v>
      </c>
      <c r="F133" s="110">
        <v>0.1</v>
      </c>
      <c r="G133" s="110">
        <v>0</v>
      </c>
      <c r="H133" s="110"/>
    </row>
    <row r="134" spans="1:8" ht="11.25">
      <c r="A134" s="109" t="s">
        <v>28</v>
      </c>
      <c r="B134" s="109" t="s">
        <v>444</v>
      </c>
      <c r="C134" s="109" t="s">
        <v>28</v>
      </c>
      <c r="D134" s="110">
        <v>0</v>
      </c>
      <c r="E134" s="110">
        <v>0</v>
      </c>
      <c r="F134" s="110">
        <v>0</v>
      </c>
      <c r="G134" s="110">
        <v>-0.08</v>
      </c>
      <c r="H134" s="110">
        <v>-0.03</v>
      </c>
    </row>
    <row r="135" spans="1:8" ht="11.25">
      <c r="A135" s="111" t="s">
        <v>649</v>
      </c>
      <c r="B135" s="111" t="s">
        <v>650</v>
      </c>
      <c r="C135" s="111" t="s">
        <v>651</v>
      </c>
      <c r="D135" s="112">
        <v>508.65000000000003</v>
      </c>
      <c r="E135" s="112">
        <v>298.3999999999999</v>
      </c>
      <c r="F135" s="112">
        <v>500.81</v>
      </c>
      <c r="G135" s="112">
        <v>458.05</v>
      </c>
      <c r="H135" s="112">
        <v>214.55999999999995</v>
      </c>
    </row>
    <row r="136" spans="1:8" ht="11.25">
      <c r="A136" s="111" t="s">
        <v>652</v>
      </c>
      <c r="B136" s="111" t="s">
        <v>653</v>
      </c>
      <c r="C136" s="111" t="s">
        <v>654</v>
      </c>
      <c r="D136" s="112">
        <v>145.71000000000004</v>
      </c>
      <c r="E136" s="112">
        <v>150.26999999999998</v>
      </c>
      <c r="F136" s="112">
        <v>158.2</v>
      </c>
      <c r="G136" s="112">
        <v>154.64000000000001</v>
      </c>
      <c r="H136" s="112">
        <v>89.05</v>
      </c>
    </row>
    <row r="137" spans="1:8" ht="11.25">
      <c r="A137" s="109" t="s">
        <v>655</v>
      </c>
      <c r="B137" s="109" t="s">
        <v>656</v>
      </c>
      <c r="C137" s="109" t="s">
        <v>657</v>
      </c>
      <c r="D137" s="110">
        <v>-19.779999999999998</v>
      </c>
      <c r="E137" s="110">
        <v>-13.11</v>
      </c>
      <c r="F137" s="110">
        <v>-41.59</v>
      </c>
      <c r="G137" s="110">
        <v>-17.48</v>
      </c>
      <c r="H137" s="110">
        <v>-9.440000000000001</v>
      </c>
    </row>
    <row r="138" spans="1:8" ht="11.25">
      <c r="A138" s="109" t="s">
        <v>658</v>
      </c>
      <c r="B138" s="109" t="s">
        <v>659</v>
      </c>
      <c r="C138" s="109" t="s">
        <v>660</v>
      </c>
      <c r="D138" s="110">
        <v>-18.4</v>
      </c>
      <c r="E138" s="110">
        <v>-10.86</v>
      </c>
      <c r="F138" s="110">
        <v>-37.59</v>
      </c>
      <c r="G138" s="110">
        <v>-15.34</v>
      </c>
      <c r="H138" s="110">
        <v>-9.13</v>
      </c>
    </row>
    <row r="139" spans="1:8" ht="11.25">
      <c r="A139" s="109" t="s">
        <v>664</v>
      </c>
      <c r="B139" s="109" t="s">
        <v>665</v>
      </c>
      <c r="C139" s="109" t="s">
        <v>666</v>
      </c>
      <c r="D139" s="110">
        <v>-18.4</v>
      </c>
      <c r="E139" s="110">
        <v>-10.86</v>
      </c>
      <c r="F139" s="110">
        <v>-37.59</v>
      </c>
      <c r="G139" s="110">
        <v>-15.34</v>
      </c>
      <c r="H139" s="110">
        <v>-9.13</v>
      </c>
    </row>
    <row r="140" spans="1:8" ht="11.25">
      <c r="A140" s="109" t="s">
        <v>668</v>
      </c>
      <c r="B140" s="109" t="s">
        <v>669</v>
      </c>
      <c r="C140" s="109" t="s">
        <v>670</v>
      </c>
      <c r="D140" s="110">
        <v>-1.38</v>
      </c>
      <c r="E140" s="110">
        <v>-2.25</v>
      </c>
      <c r="F140" s="110">
        <v>-4</v>
      </c>
      <c r="G140" s="110">
        <v>-2.14</v>
      </c>
      <c r="H140" s="110">
        <v>-0.31</v>
      </c>
    </row>
    <row r="141" spans="1:8" ht="11.25">
      <c r="A141" s="109" t="s">
        <v>671</v>
      </c>
      <c r="B141" s="109" t="s">
        <v>672</v>
      </c>
      <c r="C141" s="109" t="s">
        <v>673</v>
      </c>
      <c r="D141" s="110">
        <v>165.49000000000004</v>
      </c>
      <c r="E141" s="110">
        <v>163.38</v>
      </c>
      <c r="F141" s="110">
        <v>199.79</v>
      </c>
      <c r="G141" s="110">
        <v>172.12</v>
      </c>
      <c r="H141" s="110">
        <v>98.49</v>
      </c>
    </row>
    <row r="142" spans="1:8" ht="11.25">
      <c r="A142" s="109" t="s">
        <v>658</v>
      </c>
      <c r="B142" s="109" t="s">
        <v>659</v>
      </c>
      <c r="C142" s="109" t="s">
        <v>660</v>
      </c>
      <c r="D142" s="110">
        <v>144.55</v>
      </c>
      <c r="E142" s="110">
        <v>92.75999999999999</v>
      </c>
      <c r="F142" s="110">
        <v>127.74</v>
      </c>
      <c r="G142" s="110">
        <v>43.879999999999995</v>
      </c>
      <c r="H142" s="110">
        <v>43.97</v>
      </c>
    </row>
    <row r="143" spans="1:8" ht="11.25">
      <c r="A143" s="109" t="s">
        <v>661</v>
      </c>
      <c r="B143" s="109" t="s">
        <v>662</v>
      </c>
      <c r="C143" s="109" t="s">
        <v>663</v>
      </c>
      <c r="D143" s="110">
        <v>-6.39</v>
      </c>
      <c r="E143" s="110">
        <v>34.47</v>
      </c>
      <c r="F143" s="110">
        <v>43.11</v>
      </c>
      <c r="G143" s="110">
        <v>-0.03</v>
      </c>
      <c r="H143" s="110">
        <v>-1.6</v>
      </c>
    </row>
    <row r="144" spans="1:8" ht="11.25">
      <c r="A144" s="109" t="s">
        <v>664</v>
      </c>
      <c r="B144" s="109" t="s">
        <v>665</v>
      </c>
      <c r="C144" s="109" t="s">
        <v>666</v>
      </c>
      <c r="D144" s="110">
        <v>150.94</v>
      </c>
      <c r="E144" s="110">
        <v>58.29</v>
      </c>
      <c r="F144" s="110">
        <v>84.63</v>
      </c>
      <c r="G144" s="110">
        <v>43.91</v>
      </c>
      <c r="H144" s="110">
        <v>45.57</v>
      </c>
    </row>
    <row r="145" spans="1:8" ht="11.25">
      <c r="A145" s="109" t="s">
        <v>667</v>
      </c>
      <c r="B145" s="109" t="s">
        <v>287</v>
      </c>
      <c r="C145" s="109" t="s">
        <v>81</v>
      </c>
      <c r="D145" s="110">
        <v>-11.01</v>
      </c>
      <c r="E145" s="110">
        <v>-0.6</v>
      </c>
      <c r="F145" s="110">
        <v>43.6</v>
      </c>
      <c r="G145" s="110">
        <v>123.37</v>
      </c>
      <c r="H145" s="110">
        <v>91.03</v>
      </c>
    </row>
    <row r="146" spans="1:8" ht="11.25">
      <c r="A146" s="109" t="s">
        <v>661</v>
      </c>
      <c r="B146" s="109" t="s">
        <v>662</v>
      </c>
      <c r="C146" s="109" t="s">
        <v>663</v>
      </c>
      <c r="D146" s="110">
        <v>5.26</v>
      </c>
      <c r="E146" s="110">
        <v>-1.48</v>
      </c>
      <c r="F146" s="110">
        <v>-4.08</v>
      </c>
      <c r="G146" s="110">
        <v>23.12</v>
      </c>
      <c r="H146" s="110">
        <v>18.8</v>
      </c>
    </row>
    <row r="147" spans="1:8" ht="11.25">
      <c r="A147" s="109" t="s">
        <v>664</v>
      </c>
      <c r="B147" s="109" t="s">
        <v>665</v>
      </c>
      <c r="C147" s="109" t="s">
        <v>666</v>
      </c>
      <c r="D147" s="110">
        <v>-16.27</v>
      </c>
      <c r="E147" s="110">
        <v>0.88</v>
      </c>
      <c r="F147" s="110">
        <v>47.68</v>
      </c>
      <c r="G147" s="110">
        <v>100.25</v>
      </c>
      <c r="H147" s="110">
        <v>72.23</v>
      </c>
    </row>
    <row r="148" spans="1:8" ht="11.25">
      <c r="A148" s="109" t="s">
        <v>668</v>
      </c>
      <c r="B148" s="109" t="s">
        <v>669</v>
      </c>
      <c r="C148" s="109" t="s">
        <v>670</v>
      </c>
      <c r="D148" s="110">
        <v>31.95000000000001</v>
      </c>
      <c r="E148" s="110">
        <v>71.21999999999998</v>
      </c>
      <c r="F148" s="110">
        <v>28.449999999999996</v>
      </c>
      <c r="G148" s="110">
        <v>4.870000000000006</v>
      </c>
      <c r="H148" s="110">
        <v>-36.510000000000005</v>
      </c>
    </row>
    <row r="149" spans="1:8" ht="11.25">
      <c r="A149" s="109" t="s">
        <v>674</v>
      </c>
      <c r="B149" s="109" t="s">
        <v>675</v>
      </c>
      <c r="C149" s="109" t="s">
        <v>676</v>
      </c>
      <c r="D149" s="110">
        <v>-9.76</v>
      </c>
      <c r="E149" s="110">
        <v>-8.67</v>
      </c>
      <c r="F149" s="110">
        <v>-4.21</v>
      </c>
      <c r="G149" s="110">
        <v>11.72</v>
      </c>
      <c r="H149" s="110">
        <v>-7.17</v>
      </c>
    </row>
    <row r="150" spans="1:8" ht="11.25">
      <c r="A150" s="109" t="s">
        <v>677</v>
      </c>
      <c r="B150" s="109" t="s">
        <v>678</v>
      </c>
      <c r="C150" s="109" t="s">
        <v>679</v>
      </c>
      <c r="D150" s="110">
        <v>41.71000000000001</v>
      </c>
      <c r="E150" s="110">
        <v>79.88999999999999</v>
      </c>
      <c r="F150" s="110">
        <v>32.66</v>
      </c>
      <c r="G150" s="110">
        <v>-6.849999999999994</v>
      </c>
      <c r="H150" s="110">
        <v>-29.340000000000003</v>
      </c>
    </row>
    <row r="151" spans="1:8" ht="11.25">
      <c r="A151" s="111" t="s">
        <v>680</v>
      </c>
      <c r="B151" s="111" t="s">
        <v>681</v>
      </c>
      <c r="C151" s="111" t="s">
        <v>682</v>
      </c>
      <c r="D151" s="112">
        <v>21.34</v>
      </c>
      <c r="E151" s="112">
        <v>2.98</v>
      </c>
      <c r="F151" s="112">
        <v>7.23</v>
      </c>
      <c r="G151" s="112">
        <v>4.04</v>
      </c>
      <c r="H151" s="112">
        <v>0.36</v>
      </c>
    </row>
    <row r="152" spans="1:8" ht="11.25">
      <c r="A152" s="109" t="s">
        <v>683</v>
      </c>
      <c r="B152" s="109" t="s">
        <v>684</v>
      </c>
      <c r="C152" s="109" t="s">
        <v>685</v>
      </c>
      <c r="D152" s="110">
        <v>6.98</v>
      </c>
      <c r="E152" s="110">
        <v>-0.02</v>
      </c>
      <c r="F152" s="110">
        <v>1.61</v>
      </c>
      <c r="G152" s="110">
        <v>0.01</v>
      </c>
      <c r="H152" s="110">
        <v>0</v>
      </c>
    </row>
    <row r="153" spans="1:8" ht="11.25">
      <c r="A153" s="109" t="s">
        <v>686</v>
      </c>
      <c r="B153" s="109" t="s">
        <v>687</v>
      </c>
      <c r="C153" s="109" t="s">
        <v>688</v>
      </c>
      <c r="D153" s="110">
        <v>-0.18</v>
      </c>
      <c r="E153" s="110">
        <v>0</v>
      </c>
      <c r="F153" s="110">
        <v>0</v>
      </c>
      <c r="G153" s="110">
        <v>0.01</v>
      </c>
      <c r="H153" s="110">
        <v>0</v>
      </c>
    </row>
    <row r="154" spans="1:8" ht="11.25">
      <c r="A154" s="109" t="s">
        <v>695</v>
      </c>
      <c r="B154" s="109" t="s">
        <v>696</v>
      </c>
      <c r="C154" s="109" t="s">
        <v>697</v>
      </c>
      <c r="D154" s="110">
        <v>0</v>
      </c>
      <c r="E154" s="110">
        <v>0</v>
      </c>
      <c r="F154" s="110">
        <v>0</v>
      </c>
      <c r="G154" s="110">
        <v>0.01</v>
      </c>
      <c r="H154" s="110"/>
    </row>
    <row r="155" spans="1:8" ht="11.25">
      <c r="A155" s="109" t="s">
        <v>698</v>
      </c>
      <c r="B155" s="109" t="s">
        <v>699</v>
      </c>
      <c r="C155" s="109" t="s">
        <v>700</v>
      </c>
      <c r="D155" s="110">
        <v>-0.18</v>
      </c>
      <c r="E155" s="110">
        <v>0</v>
      </c>
      <c r="F155" s="110">
        <v>0</v>
      </c>
      <c r="G155" s="110">
        <v>0</v>
      </c>
      <c r="H155" s="110"/>
    </row>
    <row r="156" spans="1:8" ht="11.25">
      <c r="A156" s="109" t="s">
        <v>701</v>
      </c>
      <c r="B156" s="109" t="s">
        <v>702</v>
      </c>
      <c r="C156" s="109" t="s">
        <v>703</v>
      </c>
      <c r="D156" s="110">
        <v>7.16</v>
      </c>
      <c r="E156" s="110">
        <v>-0.02</v>
      </c>
      <c r="F156" s="110">
        <v>1.61</v>
      </c>
      <c r="G156" s="110">
        <v>0</v>
      </c>
      <c r="H156" s="110">
        <v>0</v>
      </c>
    </row>
    <row r="157" spans="1:8" ht="11.25">
      <c r="A157" s="109" t="s">
        <v>661</v>
      </c>
      <c r="B157" s="109" t="s">
        <v>662</v>
      </c>
      <c r="C157" s="109" t="s">
        <v>663</v>
      </c>
      <c r="D157" s="110">
        <v>7.16</v>
      </c>
      <c r="E157" s="110">
        <v>-0.02</v>
      </c>
      <c r="F157" s="110">
        <v>0</v>
      </c>
      <c r="G157" s="110">
        <v>0</v>
      </c>
      <c r="H157" s="110"/>
    </row>
    <row r="158" spans="1:8" ht="11.25">
      <c r="A158" s="109" t="s">
        <v>664</v>
      </c>
      <c r="B158" s="109" t="s">
        <v>665</v>
      </c>
      <c r="C158" s="109" t="s">
        <v>666</v>
      </c>
      <c r="D158" s="110">
        <v>0</v>
      </c>
      <c r="E158" s="110">
        <v>0</v>
      </c>
      <c r="F158" s="110">
        <v>1.61</v>
      </c>
      <c r="G158" s="110">
        <v>0</v>
      </c>
      <c r="H158" s="110"/>
    </row>
    <row r="159" spans="1:8" ht="11.25">
      <c r="A159" s="109" t="s">
        <v>707</v>
      </c>
      <c r="B159" s="109" t="s">
        <v>708</v>
      </c>
      <c r="C159" s="109" t="s">
        <v>709</v>
      </c>
      <c r="D159" s="110">
        <v>14.36</v>
      </c>
      <c r="E159" s="110">
        <v>3</v>
      </c>
      <c r="F159" s="110">
        <v>5.62</v>
      </c>
      <c r="G159" s="110">
        <v>4.03</v>
      </c>
      <c r="H159" s="110">
        <v>0.36</v>
      </c>
    </row>
    <row r="160" spans="1:8" ht="11.25">
      <c r="A160" s="109" t="s">
        <v>686</v>
      </c>
      <c r="B160" s="109" t="s">
        <v>687</v>
      </c>
      <c r="C160" s="109" t="s">
        <v>688</v>
      </c>
      <c r="D160" s="110">
        <v>14.36</v>
      </c>
      <c r="E160" s="110">
        <v>3.04</v>
      </c>
      <c r="F160" s="110">
        <v>5.62</v>
      </c>
      <c r="G160" s="110">
        <v>3.96</v>
      </c>
      <c r="H160" s="110">
        <v>-0.03</v>
      </c>
    </row>
    <row r="161" spans="1:8" ht="11.25">
      <c r="A161" s="109" t="s">
        <v>695</v>
      </c>
      <c r="B161" s="109" t="s">
        <v>696</v>
      </c>
      <c r="C161" s="109" t="s">
        <v>697</v>
      </c>
      <c r="D161" s="110">
        <v>13.1</v>
      </c>
      <c r="E161" s="110">
        <v>3.2</v>
      </c>
      <c r="F161" s="110">
        <v>5.62</v>
      </c>
      <c r="G161" s="110">
        <v>3.96</v>
      </c>
      <c r="H161" s="110">
        <v>-0.03</v>
      </c>
    </row>
    <row r="162" spans="1:8" ht="11.25">
      <c r="A162" s="109" t="s">
        <v>698</v>
      </c>
      <c r="B162" s="109" t="s">
        <v>699</v>
      </c>
      <c r="C162" s="109" t="s">
        <v>700</v>
      </c>
      <c r="D162" s="110">
        <v>1.26</v>
      </c>
      <c r="E162" s="110">
        <v>-0.16</v>
      </c>
      <c r="F162" s="110">
        <v>0</v>
      </c>
      <c r="G162" s="110">
        <v>0</v>
      </c>
      <c r="H162" s="110"/>
    </row>
    <row r="163" spans="1:8" ht="11.25">
      <c r="A163" s="109" t="s">
        <v>710</v>
      </c>
      <c r="B163" s="109" t="s">
        <v>702</v>
      </c>
      <c r="C163" s="109" t="s">
        <v>703</v>
      </c>
      <c r="D163" s="110">
        <v>0</v>
      </c>
      <c r="E163" s="110">
        <v>-0.04</v>
      </c>
      <c r="F163" s="110">
        <v>0</v>
      </c>
      <c r="G163" s="110">
        <v>0.07</v>
      </c>
      <c r="H163" s="110">
        <v>0.39</v>
      </c>
    </row>
    <row r="164" spans="1:8" ht="11.25">
      <c r="A164" s="109" t="s">
        <v>664</v>
      </c>
      <c r="B164" s="109" t="s">
        <v>665</v>
      </c>
      <c r="C164" s="109" t="s">
        <v>666</v>
      </c>
      <c r="D164" s="110">
        <v>0</v>
      </c>
      <c r="E164" s="110">
        <v>-0.04</v>
      </c>
      <c r="F164" s="110">
        <v>0</v>
      </c>
      <c r="G164" s="110">
        <v>0</v>
      </c>
      <c r="H164" s="110">
        <v>0</v>
      </c>
    </row>
    <row r="165" spans="1:8" ht="11.25">
      <c r="A165" s="109" t="s">
        <v>704</v>
      </c>
      <c r="B165" s="109" t="s">
        <v>705</v>
      </c>
      <c r="C165" s="109" t="s">
        <v>706</v>
      </c>
      <c r="D165" s="110">
        <v>0</v>
      </c>
      <c r="E165" s="110">
        <v>0</v>
      </c>
      <c r="F165" s="110">
        <v>0</v>
      </c>
      <c r="G165" s="110">
        <v>0.07</v>
      </c>
      <c r="H165" s="110">
        <v>0.39</v>
      </c>
    </row>
    <row r="166" spans="1:8" ht="11.25">
      <c r="A166" s="111" t="s">
        <v>711</v>
      </c>
      <c r="B166" s="111" t="s">
        <v>712</v>
      </c>
      <c r="C166" s="111" t="s">
        <v>713</v>
      </c>
      <c r="D166" s="112">
        <v>-0.24</v>
      </c>
      <c r="E166" s="112">
        <v>0.11000000000000001</v>
      </c>
      <c r="F166" s="112">
        <v>0.61</v>
      </c>
      <c r="G166" s="112">
        <v>0.7</v>
      </c>
      <c r="H166" s="112">
        <v>-0.49</v>
      </c>
    </row>
    <row r="167" spans="1:8" ht="11.25">
      <c r="A167" s="109" t="s">
        <v>714</v>
      </c>
      <c r="B167" s="109" t="s">
        <v>715</v>
      </c>
      <c r="C167" s="109" t="s">
        <v>716</v>
      </c>
      <c r="D167" s="110">
        <v>-0.24</v>
      </c>
      <c r="E167" s="110">
        <v>-0.12</v>
      </c>
      <c r="F167" s="110">
        <v>-0.11</v>
      </c>
      <c r="G167" s="110">
        <v>0</v>
      </c>
      <c r="H167" s="110">
        <v>0</v>
      </c>
    </row>
    <row r="168" spans="1:8" ht="11.25">
      <c r="A168" s="109" t="s">
        <v>622</v>
      </c>
      <c r="B168" s="109" t="s">
        <v>623</v>
      </c>
      <c r="C168" s="109" t="s">
        <v>624</v>
      </c>
      <c r="D168" s="110">
        <v>-0.24</v>
      </c>
      <c r="E168" s="110">
        <v>-0.12</v>
      </c>
      <c r="F168" s="110">
        <v>-0.11</v>
      </c>
      <c r="G168" s="110">
        <v>0</v>
      </c>
      <c r="H168" s="110"/>
    </row>
    <row r="169" spans="1:8" ht="11.25">
      <c r="A169" s="109" t="s">
        <v>717</v>
      </c>
      <c r="B169" s="109" t="s">
        <v>718</v>
      </c>
      <c r="C169" s="109" t="s">
        <v>719</v>
      </c>
      <c r="D169" s="110">
        <v>0</v>
      </c>
      <c r="E169" s="110">
        <v>0.23</v>
      </c>
      <c r="F169" s="110">
        <v>0.72</v>
      </c>
      <c r="G169" s="110">
        <v>0.7</v>
      </c>
      <c r="H169" s="110">
        <v>-0.49</v>
      </c>
    </row>
    <row r="170" spans="1:8" ht="11.25">
      <c r="A170" s="109" t="s">
        <v>622</v>
      </c>
      <c r="B170" s="109" t="s">
        <v>623</v>
      </c>
      <c r="C170" s="109" t="s">
        <v>624</v>
      </c>
      <c r="D170" s="110">
        <v>0</v>
      </c>
      <c r="E170" s="110">
        <v>0.23</v>
      </c>
      <c r="F170" s="110">
        <v>0.72</v>
      </c>
      <c r="G170" s="110">
        <v>0.7</v>
      </c>
      <c r="H170" s="110">
        <v>-0.49</v>
      </c>
    </row>
    <row r="171" spans="1:8" ht="11.25">
      <c r="A171" s="111" t="s">
        <v>720</v>
      </c>
      <c r="B171" s="111" t="s">
        <v>721</v>
      </c>
      <c r="C171" s="111" t="s">
        <v>722</v>
      </c>
      <c r="D171" s="112">
        <v>840.49</v>
      </c>
      <c r="E171" s="112">
        <v>427.0899999999999</v>
      </c>
      <c r="F171" s="112">
        <v>-203.67999999999995</v>
      </c>
      <c r="G171" s="112">
        <v>-7.819999999999972</v>
      </c>
      <c r="H171" s="112">
        <v>656.78</v>
      </c>
    </row>
    <row r="172" spans="1:8" ht="11.25">
      <c r="A172" s="109" t="s">
        <v>683</v>
      </c>
      <c r="B172" s="109" t="s">
        <v>684</v>
      </c>
      <c r="C172" s="109" t="s">
        <v>685</v>
      </c>
      <c r="D172" s="110">
        <v>319.71</v>
      </c>
      <c r="E172" s="110">
        <v>-427.2900000000001</v>
      </c>
      <c r="F172" s="110">
        <v>-316.67999999999995</v>
      </c>
      <c r="G172" s="110">
        <v>-0.2499999999999929</v>
      </c>
      <c r="H172" s="110">
        <v>421.97</v>
      </c>
    </row>
    <row r="173" spans="1:8" ht="11.25">
      <c r="A173" s="111" t="s">
        <v>723</v>
      </c>
      <c r="B173" s="111" t="s">
        <v>724</v>
      </c>
      <c r="C173" s="111" t="s">
        <v>725</v>
      </c>
      <c r="D173" s="112">
        <v>98.15</v>
      </c>
      <c r="E173" s="112">
        <v>-299.12</v>
      </c>
      <c r="F173" s="112">
        <v>160.8</v>
      </c>
      <c r="G173" s="112">
        <v>-42.18</v>
      </c>
      <c r="H173" s="112">
        <v>45.32</v>
      </c>
    </row>
    <row r="174" spans="1:8" ht="11.25">
      <c r="A174" s="109" t="s">
        <v>698</v>
      </c>
      <c r="B174" s="109" t="s">
        <v>699</v>
      </c>
      <c r="C174" s="109" t="s">
        <v>700</v>
      </c>
      <c r="D174" s="110">
        <v>98.15</v>
      </c>
      <c r="E174" s="110">
        <v>-299.12</v>
      </c>
      <c r="F174" s="110">
        <v>160.8</v>
      </c>
      <c r="G174" s="110">
        <v>-42.18</v>
      </c>
      <c r="H174" s="110">
        <v>45.32</v>
      </c>
    </row>
    <row r="175" spans="1:8" ht="11.25">
      <c r="A175" s="109" t="s">
        <v>729</v>
      </c>
      <c r="B175" s="109" t="s">
        <v>730</v>
      </c>
      <c r="C175" s="109" t="s">
        <v>731</v>
      </c>
      <c r="D175" s="110">
        <v>98.15</v>
      </c>
      <c r="E175" s="110">
        <v>-299.12</v>
      </c>
      <c r="F175" s="110">
        <v>160.8</v>
      </c>
      <c r="G175" s="110">
        <v>-42.18</v>
      </c>
      <c r="H175" s="110">
        <v>45.32</v>
      </c>
    </row>
    <row r="176" spans="1:8" ht="11.25">
      <c r="A176" s="111" t="s">
        <v>732</v>
      </c>
      <c r="B176" s="111" t="s">
        <v>733</v>
      </c>
      <c r="C176" s="111" t="s">
        <v>734</v>
      </c>
      <c r="D176" s="112">
        <v>-30.439999999999998</v>
      </c>
      <c r="E176" s="112">
        <v>-38.67</v>
      </c>
      <c r="F176" s="112">
        <v>-34.97</v>
      </c>
      <c r="G176" s="112">
        <v>-0.16000000000000003</v>
      </c>
      <c r="H176" s="112">
        <v>-1.4800000000000002</v>
      </c>
    </row>
    <row r="177" spans="1:8" ht="11.25">
      <c r="A177" s="109" t="s">
        <v>695</v>
      </c>
      <c r="B177" s="109" t="s">
        <v>696</v>
      </c>
      <c r="C177" s="109" t="s">
        <v>697</v>
      </c>
      <c r="D177" s="110">
        <v>-1.27</v>
      </c>
      <c r="E177" s="110">
        <v>-0.17</v>
      </c>
      <c r="F177" s="110">
        <v>-4.8500000000000005</v>
      </c>
      <c r="G177" s="110">
        <v>0.61</v>
      </c>
      <c r="H177" s="110">
        <v>0.21</v>
      </c>
    </row>
    <row r="178" spans="1:8" ht="11.25">
      <c r="A178" s="109" t="s">
        <v>726</v>
      </c>
      <c r="B178" s="109" t="s">
        <v>727</v>
      </c>
      <c r="C178" s="109" t="s">
        <v>728</v>
      </c>
      <c r="D178" s="110">
        <v>-1.26</v>
      </c>
      <c r="E178" s="110">
        <v>-0.13</v>
      </c>
      <c r="F178" s="110">
        <v>-4.62</v>
      </c>
      <c r="G178" s="110">
        <v>0.38</v>
      </c>
      <c r="H178" s="110">
        <v>0.18</v>
      </c>
    </row>
    <row r="179" spans="1:8" ht="11.25">
      <c r="A179" s="109" t="s">
        <v>729</v>
      </c>
      <c r="B179" s="109" t="s">
        <v>730</v>
      </c>
      <c r="C179" s="109" t="s">
        <v>731</v>
      </c>
      <c r="D179" s="110">
        <v>-0.01</v>
      </c>
      <c r="E179" s="110">
        <v>-0.04</v>
      </c>
      <c r="F179" s="110">
        <v>-0.23</v>
      </c>
      <c r="G179" s="110">
        <v>0.23</v>
      </c>
      <c r="H179" s="110">
        <v>0.03</v>
      </c>
    </row>
    <row r="180" spans="1:8" ht="11.25">
      <c r="A180" s="109" t="s">
        <v>698</v>
      </c>
      <c r="B180" s="109" t="s">
        <v>699</v>
      </c>
      <c r="C180" s="109" t="s">
        <v>700</v>
      </c>
      <c r="D180" s="110">
        <v>-29.169999999999998</v>
      </c>
      <c r="E180" s="110">
        <v>-38.5</v>
      </c>
      <c r="F180" s="110">
        <v>-30.12</v>
      </c>
      <c r="G180" s="110">
        <v>-0.77</v>
      </c>
      <c r="H180" s="110">
        <v>-1.6900000000000002</v>
      </c>
    </row>
    <row r="181" spans="1:8" ht="11.25">
      <c r="A181" s="109" t="s">
        <v>726</v>
      </c>
      <c r="B181" s="109" t="s">
        <v>727</v>
      </c>
      <c r="C181" s="109" t="s">
        <v>728</v>
      </c>
      <c r="D181" s="110">
        <v>-25.11</v>
      </c>
      <c r="E181" s="110">
        <v>-37.81</v>
      </c>
      <c r="F181" s="110">
        <v>-30.11</v>
      </c>
      <c r="G181" s="110">
        <v>-1.3</v>
      </c>
      <c r="H181" s="110">
        <v>-1.59</v>
      </c>
    </row>
    <row r="182" spans="1:8" ht="11.25">
      <c r="A182" s="109" t="s">
        <v>729</v>
      </c>
      <c r="B182" s="109" t="s">
        <v>730</v>
      </c>
      <c r="C182" s="109" t="s">
        <v>731</v>
      </c>
      <c r="D182" s="110">
        <v>-4.06</v>
      </c>
      <c r="E182" s="110">
        <v>-0.69</v>
      </c>
      <c r="F182" s="110">
        <v>-0.01</v>
      </c>
      <c r="G182" s="110">
        <v>0.53</v>
      </c>
      <c r="H182" s="110">
        <v>-0.1</v>
      </c>
    </row>
    <row r="183" spans="1:8" ht="11.25">
      <c r="A183" s="111" t="s">
        <v>735</v>
      </c>
      <c r="B183" s="111" t="s">
        <v>736</v>
      </c>
      <c r="C183" s="111" t="s">
        <v>737</v>
      </c>
      <c r="D183" s="112">
        <v>251.45</v>
      </c>
      <c r="E183" s="112">
        <v>-189.10000000000002</v>
      </c>
      <c r="F183" s="112">
        <v>-79.03999999999999</v>
      </c>
      <c r="G183" s="112">
        <v>42.09</v>
      </c>
      <c r="H183" s="112">
        <v>340.03000000000003</v>
      </c>
    </row>
    <row r="184" spans="1:8" ht="11.25">
      <c r="A184" s="109" t="s">
        <v>695</v>
      </c>
      <c r="B184" s="109" t="s">
        <v>696</v>
      </c>
      <c r="C184" s="109" t="s">
        <v>697</v>
      </c>
      <c r="D184" s="110">
        <v>-93.06</v>
      </c>
      <c r="E184" s="110">
        <v>-445.99</v>
      </c>
      <c r="F184" s="110">
        <v>179.65</v>
      </c>
      <c r="G184" s="110">
        <v>-172.73</v>
      </c>
      <c r="H184" s="110">
        <v>-77.69</v>
      </c>
    </row>
    <row r="185" spans="1:8" ht="11.25">
      <c r="A185" s="109" t="s">
        <v>698</v>
      </c>
      <c r="B185" s="109" t="s">
        <v>699</v>
      </c>
      <c r="C185" s="109" t="s">
        <v>700</v>
      </c>
      <c r="D185" s="110">
        <v>344.51</v>
      </c>
      <c r="E185" s="110">
        <v>256.89</v>
      </c>
      <c r="F185" s="110">
        <v>-258.69</v>
      </c>
      <c r="G185" s="110">
        <v>214.82</v>
      </c>
      <c r="H185" s="110">
        <v>417.72</v>
      </c>
    </row>
    <row r="186" spans="1:8" ht="11.25">
      <c r="A186" s="111" t="s">
        <v>738</v>
      </c>
      <c r="B186" s="111" t="s">
        <v>739</v>
      </c>
      <c r="C186" s="111" t="s">
        <v>740</v>
      </c>
      <c r="D186" s="112">
        <v>0.55</v>
      </c>
      <c r="E186" s="112">
        <v>99.6</v>
      </c>
      <c r="F186" s="112">
        <v>-363.46999999999997</v>
      </c>
      <c r="G186" s="112">
        <v>0</v>
      </c>
      <c r="H186" s="112">
        <v>38.1</v>
      </c>
    </row>
    <row r="187" spans="1:8" ht="11.25">
      <c r="A187" s="109" t="s">
        <v>692</v>
      </c>
      <c r="B187" s="109" t="s">
        <v>693</v>
      </c>
      <c r="C187" s="109" t="s">
        <v>694</v>
      </c>
      <c r="D187" s="110">
        <v>0.55</v>
      </c>
      <c r="E187" s="110">
        <v>0</v>
      </c>
      <c r="F187" s="110">
        <v>0</v>
      </c>
      <c r="G187" s="110">
        <v>0</v>
      </c>
      <c r="H187" s="110">
        <v>0</v>
      </c>
    </row>
    <row r="188" spans="1:8" ht="11.25">
      <c r="A188" s="109" t="s">
        <v>726</v>
      </c>
      <c r="B188" s="109" t="s">
        <v>727</v>
      </c>
      <c r="C188" s="109" t="s">
        <v>728</v>
      </c>
      <c r="D188" s="110">
        <v>0.55</v>
      </c>
      <c r="E188" s="110">
        <v>0</v>
      </c>
      <c r="F188" s="110">
        <v>0</v>
      </c>
      <c r="G188" s="110">
        <v>0</v>
      </c>
      <c r="H188" s="110"/>
    </row>
    <row r="189" spans="1:8" ht="11.25">
      <c r="A189" s="109" t="s">
        <v>695</v>
      </c>
      <c r="B189" s="109" t="s">
        <v>696</v>
      </c>
      <c r="C189" s="109" t="s">
        <v>697</v>
      </c>
      <c r="D189" s="110">
        <v>0</v>
      </c>
      <c r="E189" s="110">
        <v>99.6</v>
      </c>
      <c r="F189" s="110">
        <v>36.68</v>
      </c>
      <c r="G189" s="110">
        <v>0</v>
      </c>
      <c r="H189" s="110">
        <v>0</v>
      </c>
    </row>
    <row r="190" spans="1:8" ht="11.25">
      <c r="A190" s="109" t="s">
        <v>729</v>
      </c>
      <c r="B190" s="109" t="s">
        <v>730</v>
      </c>
      <c r="C190" s="109" t="s">
        <v>731</v>
      </c>
      <c r="D190" s="110">
        <v>0</v>
      </c>
      <c r="E190" s="110">
        <v>99.6</v>
      </c>
      <c r="F190" s="110">
        <v>36.68</v>
      </c>
      <c r="G190" s="110">
        <v>0</v>
      </c>
      <c r="H190" s="110"/>
    </row>
    <row r="191" spans="1:8" ht="11.25">
      <c r="A191" s="109" t="s">
        <v>698</v>
      </c>
      <c r="B191" s="109" t="s">
        <v>699</v>
      </c>
      <c r="C191" s="109" t="s">
        <v>700</v>
      </c>
      <c r="D191" s="110">
        <v>0</v>
      </c>
      <c r="E191" s="110">
        <v>0</v>
      </c>
      <c r="F191" s="110">
        <v>-400.15</v>
      </c>
      <c r="G191" s="110">
        <v>0</v>
      </c>
      <c r="H191" s="110">
        <v>38.1</v>
      </c>
    </row>
    <row r="192" spans="1:8" ht="11.25">
      <c r="A192" s="109" t="s">
        <v>729</v>
      </c>
      <c r="B192" s="109" t="s">
        <v>730</v>
      </c>
      <c r="C192" s="109" t="s">
        <v>731</v>
      </c>
      <c r="D192" s="110">
        <v>0</v>
      </c>
      <c r="E192" s="110">
        <v>0</v>
      </c>
      <c r="F192" s="110">
        <v>-400.15</v>
      </c>
      <c r="G192" s="110">
        <v>0</v>
      </c>
      <c r="H192" s="110">
        <v>38.1</v>
      </c>
    </row>
    <row r="193" spans="1:8" ht="11.25">
      <c r="A193" s="109" t="s">
        <v>707</v>
      </c>
      <c r="B193" s="109" t="s">
        <v>708</v>
      </c>
      <c r="C193" s="109" t="s">
        <v>709</v>
      </c>
      <c r="D193" s="110">
        <v>520.7800000000001</v>
      </c>
      <c r="E193" s="110">
        <v>854.38</v>
      </c>
      <c r="F193" s="110">
        <v>113.00000000000001</v>
      </c>
      <c r="G193" s="110">
        <v>-7.569999999999979</v>
      </c>
      <c r="H193" s="110">
        <v>234.81</v>
      </c>
    </row>
    <row r="194" spans="1:8" ht="11.25">
      <c r="A194" s="111" t="s">
        <v>723</v>
      </c>
      <c r="B194" s="111" t="s">
        <v>724</v>
      </c>
      <c r="C194" s="111" t="s">
        <v>725</v>
      </c>
      <c r="D194" s="112">
        <v>31.5</v>
      </c>
      <c r="E194" s="112">
        <v>410.98</v>
      </c>
      <c r="F194" s="112">
        <v>116.24</v>
      </c>
      <c r="G194" s="112">
        <v>40.22</v>
      </c>
      <c r="H194" s="112">
        <v>138.81</v>
      </c>
    </row>
    <row r="195" spans="1:8" ht="11.25">
      <c r="A195" s="109" t="s">
        <v>698</v>
      </c>
      <c r="B195" s="109" t="s">
        <v>699</v>
      </c>
      <c r="C195" s="109" t="s">
        <v>700</v>
      </c>
      <c r="D195" s="110">
        <v>31.5</v>
      </c>
      <c r="E195" s="110">
        <v>410.98</v>
      </c>
      <c r="F195" s="110">
        <v>116.24</v>
      </c>
      <c r="G195" s="110">
        <v>40.22</v>
      </c>
      <c r="H195" s="110">
        <v>138.81</v>
      </c>
    </row>
    <row r="196" spans="1:8" ht="11.25">
      <c r="A196" s="109" t="s">
        <v>729</v>
      </c>
      <c r="B196" s="109" t="s">
        <v>730</v>
      </c>
      <c r="C196" s="109" t="s">
        <v>731</v>
      </c>
      <c r="D196" s="110">
        <v>31.5</v>
      </c>
      <c r="E196" s="110">
        <v>410.98</v>
      </c>
      <c r="F196" s="110">
        <v>116.24</v>
      </c>
      <c r="G196" s="110">
        <v>40.22</v>
      </c>
      <c r="H196" s="110">
        <v>138.81</v>
      </c>
    </row>
    <row r="197" spans="1:8" ht="11.25">
      <c r="A197" s="111" t="s">
        <v>732</v>
      </c>
      <c r="B197" s="111" t="s">
        <v>733</v>
      </c>
      <c r="C197" s="111" t="s">
        <v>734</v>
      </c>
      <c r="D197" s="112">
        <v>412.7700000000001</v>
      </c>
      <c r="E197" s="112">
        <v>172.3</v>
      </c>
      <c r="F197" s="112">
        <v>-31.059999999999974</v>
      </c>
      <c r="G197" s="112">
        <v>23.580000000000013</v>
      </c>
      <c r="H197" s="112">
        <v>108.58999999999999</v>
      </c>
    </row>
    <row r="198" spans="1:8" ht="11.25">
      <c r="A198" s="109" t="s">
        <v>689</v>
      </c>
      <c r="B198" s="109" t="s">
        <v>690</v>
      </c>
      <c r="C198" s="109" t="s">
        <v>691</v>
      </c>
      <c r="D198" s="110">
        <v>138.51</v>
      </c>
      <c r="E198" s="110">
        <v>-21.61</v>
      </c>
      <c r="F198" s="110">
        <v>-29.27</v>
      </c>
      <c r="G198" s="110">
        <v>-35.16</v>
      </c>
      <c r="H198" s="110">
        <v>-36.91</v>
      </c>
    </row>
    <row r="199" spans="1:8" ht="11.25">
      <c r="A199" s="109" t="s">
        <v>747</v>
      </c>
      <c r="B199" s="109" t="s">
        <v>748</v>
      </c>
      <c r="C199" s="109" t="s">
        <v>749</v>
      </c>
      <c r="D199" s="110">
        <v>138.51</v>
      </c>
      <c r="E199" s="110">
        <v>-21.61</v>
      </c>
      <c r="F199" s="110">
        <v>-29.27</v>
      </c>
      <c r="G199" s="110">
        <v>-35.16</v>
      </c>
      <c r="H199" s="110">
        <v>-36.91</v>
      </c>
    </row>
    <row r="200" spans="1:8" ht="11.25">
      <c r="A200" s="109" t="s">
        <v>741</v>
      </c>
      <c r="B200" s="109" t="s">
        <v>742</v>
      </c>
      <c r="C200" s="109" t="s">
        <v>743</v>
      </c>
      <c r="D200" s="110">
        <v>154.64</v>
      </c>
      <c r="E200" s="110">
        <v>0</v>
      </c>
      <c r="F200" s="110">
        <v>0</v>
      </c>
      <c r="G200" s="110">
        <v>0</v>
      </c>
      <c r="H200" s="110">
        <v>11.74</v>
      </c>
    </row>
    <row r="201" spans="1:8" ht="11.25">
      <c r="A201" s="109" t="s">
        <v>744</v>
      </c>
      <c r="B201" s="109" t="s">
        <v>745</v>
      </c>
      <c r="C201" s="109" t="s">
        <v>746</v>
      </c>
      <c r="D201" s="110">
        <v>-16.13</v>
      </c>
      <c r="E201" s="110">
        <v>-21.61</v>
      </c>
      <c r="F201" s="110">
        <v>-29.27</v>
      </c>
      <c r="G201" s="110">
        <v>-35.16</v>
      </c>
      <c r="H201" s="110">
        <v>-48.65</v>
      </c>
    </row>
    <row r="202" spans="1:8" ht="11.25">
      <c r="A202" s="109" t="s">
        <v>692</v>
      </c>
      <c r="B202" s="109" t="s">
        <v>693</v>
      </c>
      <c r="C202" s="109" t="s">
        <v>694</v>
      </c>
      <c r="D202" s="110">
        <v>99.40000000000002</v>
      </c>
      <c r="E202" s="110">
        <v>36.7</v>
      </c>
      <c r="F202" s="110">
        <v>102.80000000000001</v>
      </c>
      <c r="G202" s="110">
        <v>98.32000000000001</v>
      </c>
      <c r="H202" s="110">
        <v>175.47</v>
      </c>
    </row>
    <row r="203" spans="1:8" ht="11.25">
      <c r="A203" s="109" t="s">
        <v>747</v>
      </c>
      <c r="B203" s="109" t="s">
        <v>748</v>
      </c>
      <c r="C203" s="109" t="s">
        <v>753</v>
      </c>
      <c r="D203" s="110">
        <v>0</v>
      </c>
      <c r="E203" s="110">
        <v>0</v>
      </c>
      <c r="F203" s="110">
        <v>0</v>
      </c>
      <c r="G203" s="110">
        <v>-5.56</v>
      </c>
      <c r="H203" s="110">
        <v>-0.22999999999999687</v>
      </c>
    </row>
    <row r="204" spans="1:8" ht="11.25">
      <c r="A204" s="109" t="s">
        <v>741</v>
      </c>
      <c r="B204" s="109" t="s">
        <v>742</v>
      </c>
      <c r="C204" s="109" t="s">
        <v>743</v>
      </c>
      <c r="D204" s="110">
        <v>0</v>
      </c>
      <c r="E204" s="110">
        <v>0</v>
      </c>
      <c r="F204" s="110">
        <v>0</v>
      </c>
      <c r="G204" s="110">
        <v>0</v>
      </c>
      <c r="H204" s="110">
        <v>24.1</v>
      </c>
    </row>
    <row r="205" spans="1:8" ht="11.25">
      <c r="A205" s="109" t="s">
        <v>744</v>
      </c>
      <c r="B205" s="109" t="s">
        <v>745</v>
      </c>
      <c r="C205" s="109" t="s">
        <v>746</v>
      </c>
      <c r="D205" s="110">
        <v>0</v>
      </c>
      <c r="E205" s="110">
        <v>0</v>
      </c>
      <c r="F205" s="110">
        <v>0</v>
      </c>
      <c r="G205" s="110">
        <v>-5.56</v>
      </c>
      <c r="H205" s="110">
        <v>-24.33</v>
      </c>
    </row>
    <row r="206" spans="1:8" ht="11.25">
      <c r="A206" s="109" t="s">
        <v>750</v>
      </c>
      <c r="B206" s="109" t="s">
        <v>751</v>
      </c>
      <c r="C206" s="109" t="s">
        <v>752</v>
      </c>
      <c r="D206" s="110">
        <v>99.40000000000002</v>
      </c>
      <c r="E206" s="110">
        <v>36.7</v>
      </c>
      <c r="F206" s="110">
        <v>102.80000000000001</v>
      </c>
      <c r="G206" s="110">
        <v>103.88000000000001</v>
      </c>
      <c r="H206" s="110">
        <v>175.7</v>
      </c>
    </row>
    <row r="207" spans="1:8" ht="11.25">
      <c r="A207" s="109" t="s">
        <v>741</v>
      </c>
      <c r="B207" s="109" t="s">
        <v>742</v>
      </c>
      <c r="C207" s="109" t="s">
        <v>743</v>
      </c>
      <c r="D207" s="110">
        <v>152.98000000000002</v>
      </c>
      <c r="E207" s="110">
        <v>100.76</v>
      </c>
      <c r="F207" s="110">
        <v>155.98000000000002</v>
      </c>
      <c r="G207" s="110">
        <v>138.71</v>
      </c>
      <c r="H207" s="110">
        <v>209.02999999999997</v>
      </c>
    </row>
    <row r="208" spans="1:8" ht="11.25">
      <c r="A208" s="109" t="s">
        <v>744</v>
      </c>
      <c r="B208" s="109" t="s">
        <v>745</v>
      </c>
      <c r="C208" s="109" t="s">
        <v>746</v>
      </c>
      <c r="D208" s="110">
        <v>-53.58</v>
      </c>
      <c r="E208" s="110">
        <v>-64.06</v>
      </c>
      <c r="F208" s="110">
        <v>-53.18</v>
      </c>
      <c r="G208" s="110">
        <v>-34.83</v>
      </c>
      <c r="H208" s="110">
        <v>-33.33</v>
      </c>
    </row>
    <row r="209" spans="1:8" ht="11.25">
      <c r="A209" s="109" t="s">
        <v>754</v>
      </c>
      <c r="B209" s="109" t="s">
        <v>696</v>
      </c>
      <c r="C209" s="109" t="s">
        <v>697</v>
      </c>
      <c r="D209" s="110">
        <v>47.640000000000015</v>
      </c>
      <c r="E209" s="110">
        <v>36.660000000000025</v>
      </c>
      <c r="F209" s="110">
        <v>-140.32999999999998</v>
      </c>
      <c r="G209" s="110">
        <v>-86.88</v>
      </c>
      <c r="H209" s="110">
        <v>-55.470000000000006</v>
      </c>
    </row>
    <row r="210" spans="1:8" ht="11.25">
      <c r="A210" s="109" t="s">
        <v>726</v>
      </c>
      <c r="B210" s="109" t="s">
        <v>727</v>
      </c>
      <c r="C210" s="109" t="s">
        <v>728</v>
      </c>
      <c r="D210" s="110">
        <v>24.110000000000014</v>
      </c>
      <c r="E210" s="110">
        <v>33.940000000000026</v>
      </c>
      <c r="F210" s="110">
        <v>-113.60999999999999</v>
      </c>
      <c r="G210" s="110">
        <v>-87.03</v>
      </c>
      <c r="H210" s="110">
        <v>-55.510000000000005</v>
      </c>
    </row>
    <row r="211" spans="1:8" ht="11.25">
      <c r="A211" s="109" t="s">
        <v>741</v>
      </c>
      <c r="B211" s="109" t="s">
        <v>742</v>
      </c>
      <c r="C211" s="109" t="s">
        <v>743</v>
      </c>
      <c r="D211" s="110">
        <v>170.8</v>
      </c>
      <c r="E211" s="110">
        <v>257.48</v>
      </c>
      <c r="F211" s="110">
        <v>50.43</v>
      </c>
      <c r="G211" s="110">
        <v>20.19</v>
      </c>
      <c r="H211" s="110">
        <v>17.39</v>
      </c>
    </row>
    <row r="212" spans="1:8" ht="11.25">
      <c r="A212" s="109" t="s">
        <v>744</v>
      </c>
      <c r="B212" s="109" t="s">
        <v>745</v>
      </c>
      <c r="C212" s="109" t="s">
        <v>746</v>
      </c>
      <c r="D212" s="110">
        <v>-146.69</v>
      </c>
      <c r="E212" s="110">
        <v>-223.54</v>
      </c>
      <c r="F212" s="110">
        <v>-164.04</v>
      </c>
      <c r="G212" s="110">
        <v>-107.22</v>
      </c>
      <c r="H212" s="110">
        <v>-72.9</v>
      </c>
    </row>
    <row r="213" spans="1:8" ht="11.25">
      <c r="A213" s="109" t="s">
        <v>755</v>
      </c>
      <c r="B213" s="109" t="s">
        <v>756</v>
      </c>
      <c r="C213" s="109" t="s">
        <v>757</v>
      </c>
      <c r="D213" s="110">
        <v>23.53</v>
      </c>
      <c r="E213" s="110">
        <v>2.72</v>
      </c>
      <c r="F213" s="110">
        <v>-26.72</v>
      </c>
      <c r="G213" s="110">
        <v>0.15</v>
      </c>
      <c r="H213" s="110">
        <v>0.04</v>
      </c>
    </row>
    <row r="214" spans="1:8" ht="11.25">
      <c r="A214" s="109" t="s">
        <v>698</v>
      </c>
      <c r="B214" s="109" t="s">
        <v>699</v>
      </c>
      <c r="C214" s="109" t="s">
        <v>700</v>
      </c>
      <c r="D214" s="110">
        <v>127.22000000000001</v>
      </c>
      <c r="E214" s="110">
        <v>120.54999999999998</v>
      </c>
      <c r="F214" s="110">
        <v>35.739999999999995</v>
      </c>
      <c r="G214" s="110">
        <v>47.3</v>
      </c>
      <c r="H214" s="110">
        <v>25.49999999999999</v>
      </c>
    </row>
    <row r="215" spans="1:8" ht="11.25">
      <c r="A215" s="109" t="s">
        <v>726</v>
      </c>
      <c r="B215" s="109" t="s">
        <v>727</v>
      </c>
      <c r="C215" s="109" t="s">
        <v>728</v>
      </c>
      <c r="D215" s="110">
        <v>100.46000000000001</v>
      </c>
      <c r="E215" s="110">
        <v>98.42999999999998</v>
      </c>
      <c r="F215" s="110">
        <v>83.44</v>
      </c>
      <c r="G215" s="110">
        <v>42.019999999999996</v>
      </c>
      <c r="H215" s="110">
        <v>11.199999999999989</v>
      </c>
    </row>
    <row r="216" spans="1:8" ht="11.25">
      <c r="A216" s="109" t="s">
        <v>741</v>
      </c>
      <c r="B216" s="109" t="s">
        <v>742</v>
      </c>
      <c r="C216" s="109" t="s">
        <v>743</v>
      </c>
      <c r="D216" s="110">
        <v>304.92</v>
      </c>
      <c r="E216" s="110">
        <v>297.95</v>
      </c>
      <c r="F216" s="110">
        <v>249.8</v>
      </c>
      <c r="G216" s="110">
        <v>160.16</v>
      </c>
      <c r="H216" s="110">
        <v>135.82</v>
      </c>
    </row>
    <row r="217" spans="1:8" ht="11.25">
      <c r="A217" s="109" t="s">
        <v>744</v>
      </c>
      <c r="B217" s="109" t="s">
        <v>745</v>
      </c>
      <c r="C217" s="109" t="s">
        <v>746</v>
      </c>
      <c r="D217" s="110">
        <v>-204.46</v>
      </c>
      <c r="E217" s="110">
        <v>-199.52</v>
      </c>
      <c r="F217" s="110">
        <v>-166.36</v>
      </c>
      <c r="G217" s="110">
        <v>-118.14</v>
      </c>
      <c r="H217" s="110">
        <v>-124.62</v>
      </c>
    </row>
    <row r="218" spans="1:8" ht="11.25">
      <c r="A218" s="109" t="s">
        <v>729</v>
      </c>
      <c r="B218" s="109" t="s">
        <v>730</v>
      </c>
      <c r="C218" s="109" t="s">
        <v>731</v>
      </c>
      <c r="D218" s="110">
        <v>26.76</v>
      </c>
      <c r="E218" s="110">
        <v>22.12</v>
      </c>
      <c r="F218" s="110">
        <v>-47.7</v>
      </c>
      <c r="G218" s="110">
        <v>5.28</v>
      </c>
      <c r="H218" s="110">
        <v>14.3</v>
      </c>
    </row>
    <row r="219" spans="1:8" ht="11.25">
      <c r="A219" s="111" t="s">
        <v>735</v>
      </c>
      <c r="B219" s="111" t="s">
        <v>736</v>
      </c>
      <c r="C219" s="111" t="s">
        <v>737</v>
      </c>
      <c r="D219" s="112">
        <v>-5.45</v>
      </c>
      <c r="E219" s="112">
        <v>226.12</v>
      </c>
      <c r="F219" s="112">
        <v>-107.88</v>
      </c>
      <c r="G219" s="112">
        <v>-119.75</v>
      </c>
      <c r="H219" s="112">
        <v>0.83</v>
      </c>
    </row>
    <row r="220" spans="1:8" ht="11.25">
      <c r="A220" s="109" t="s">
        <v>754</v>
      </c>
      <c r="B220" s="109" t="s">
        <v>696</v>
      </c>
      <c r="C220" s="109" t="s">
        <v>697</v>
      </c>
      <c r="D220" s="110">
        <v>-5.45</v>
      </c>
      <c r="E220" s="110">
        <v>226.12</v>
      </c>
      <c r="F220" s="110">
        <v>-107.88</v>
      </c>
      <c r="G220" s="110">
        <v>-119.75</v>
      </c>
      <c r="H220" s="110">
        <v>0.83</v>
      </c>
    </row>
    <row r="221" spans="1:8" ht="11.25">
      <c r="A221" s="111" t="s">
        <v>758</v>
      </c>
      <c r="B221" s="111" t="s">
        <v>759</v>
      </c>
      <c r="C221" s="111" t="s">
        <v>760</v>
      </c>
      <c r="D221" s="112">
        <v>81.96000000000001</v>
      </c>
      <c r="E221" s="112">
        <v>44.98</v>
      </c>
      <c r="F221" s="112">
        <v>135.7</v>
      </c>
      <c r="G221" s="112">
        <v>48.38000000000001</v>
      </c>
      <c r="H221" s="112">
        <v>-13.419999999999998</v>
      </c>
    </row>
    <row r="222" spans="1:8" ht="11.25">
      <c r="A222" s="109" t="s">
        <v>754</v>
      </c>
      <c r="B222" s="109" t="s">
        <v>696</v>
      </c>
      <c r="C222" s="109" t="s">
        <v>697</v>
      </c>
      <c r="D222" s="110">
        <v>-0.66</v>
      </c>
      <c r="E222" s="110">
        <v>3.81</v>
      </c>
      <c r="F222" s="110">
        <v>-1.37</v>
      </c>
      <c r="G222" s="110">
        <v>-0.47</v>
      </c>
      <c r="H222" s="110">
        <v>0</v>
      </c>
    </row>
    <row r="223" spans="1:8" ht="11.25">
      <c r="A223" s="109" t="s">
        <v>729</v>
      </c>
      <c r="B223" s="109" t="s">
        <v>730</v>
      </c>
      <c r="C223" s="109" t="s">
        <v>731</v>
      </c>
      <c r="D223" s="110">
        <v>-0.66</v>
      </c>
      <c r="E223" s="110">
        <v>3.81</v>
      </c>
      <c r="F223" s="110">
        <v>-1.37</v>
      </c>
      <c r="G223" s="110">
        <v>-0.47</v>
      </c>
      <c r="H223" s="110">
        <v>0</v>
      </c>
    </row>
    <row r="224" spans="1:8" ht="11.25">
      <c r="A224" s="109" t="s">
        <v>698</v>
      </c>
      <c r="B224" s="109" t="s">
        <v>699</v>
      </c>
      <c r="C224" s="109" t="s">
        <v>700</v>
      </c>
      <c r="D224" s="110">
        <v>82.62</v>
      </c>
      <c r="E224" s="110">
        <v>41.169999999999995</v>
      </c>
      <c r="F224" s="110">
        <v>137.07</v>
      </c>
      <c r="G224" s="110">
        <v>48.85000000000001</v>
      </c>
      <c r="H224" s="110">
        <v>-13.419999999999998</v>
      </c>
    </row>
    <row r="225" spans="1:8" ht="11.25">
      <c r="A225" s="109" t="s">
        <v>729</v>
      </c>
      <c r="B225" s="109" t="s">
        <v>730</v>
      </c>
      <c r="C225" s="109" t="s">
        <v>731</v>
      </c>
      <c r="D225" s="110">
        <v>82.62</v>
      </c>
      <c r="E225" s="110">
        <v>41.169999999999995</v>
      </c>
      <c r="F225" s="110">
        <v>137.07</v>
      </c>
      <c r="G225" s="110">
        <v>48.85000000000001</v>
      </c>
      <c r="H225" s="110">
        <v>-13.419999999999998</v>
      </c>
    </row>
    <row r="226" spans="1:8" ht="11.25">
      <c r="A226" s="109" t="s">
        <v>761</v>
      </c>
      <c r="B226" s="109" t="s">
        <v>762</v>
      </c>
      <c r="C226" s="109" t="s">
        <v>763</v>
      </c>
      <c r="D226" s="110">
        <v>82.62</v>
      </c>
      <c r="E226" s="110">
        <v>41.169999999999995</v>
      </c>
      <c r="F226" s="110">
        <v>137.07</v>
      </c>
      <c r="G226" s="110">
        <v>48.85000000000001</v>
      </c>
      <c r="H226" s="110">
        <v>-13.419999999999998</v>
      </c>
    </row>
    <row r="227" spans="1:8" ht="11.25">
      <c r="A227" s="109" t="s">
        <v>764</v>
      </c>
      <c r="B227" s="109" t="s">
        <v>765</v>
      </c>
      <c r="C227" s="109" t="s">
        <v>766</v>
      </c>
      <c r="D227" s="110">
        <v>127.76</v>
      </c>
      <c r="E227" s="110">
        <v>90.85</v>
      </c>
      <c r="F227" s="110">
        <v>198.65</v>
      </c>
      <c r="G227" s="110">
        <v>105.74000000000001</v>
      </c>
      <c r="H227" s="110">
        <v>22.27</v>
      </c>
    </row>
    <row r="228" spans="1:8" ht="11.25">
      <c r="A228" s="109" t="s">
        <v>767</v>
      </c>
      <c r="B228" s="109" t="s">
        <v>768</v>
      </c>
      <c r="C228" s="109" t="s">
        <v>769</v>
      </c>
      <c r="D228" s="110">
        <v>-45.14</v>
      </c>
      <c r="E228" s="110">
        <v>-49.68</v>
      </c>
      <c r="F228" s="110">
        <v>-61.58</v>
      </c>
      <c r="G228" s="110">
        <v>-56.89</v>
      </c>
      <c r="H228" s="110">
        <v>-35.69</v>
      </c>
    </row>
    <row r="229" spans="1:8" ht="11.25">
      <c r="A229" s="111" t="s">
        <v>494</v>
      </c>
      <c r="B229" s="111" t="s">
        <v>770</v>
      </c>
      <c r="C229" s="111" t="s">
        <v>771</v>
      </c>
      <c r="D229" s="112">
        <v>-498.65000000000003</v>
      </c>
      <c r="E229" s="112">
        <v>-282.05</v>
      </c>
      <c r="F229" s="112">
        <v>538.4499999999999</v>
      </c>
      <c r="G229" s="112">
        <v>306.49</v>
      </c>
      <c r="H229" s="112">
        <v>-531.1400000000001</v>
      </c>
    </row>
    <row r="230" spans="1:8" ht="11.25">
      <c r="A230" s="109" t="s">
        <v>772</v>
      </c>
      <c r="B230" s="109" t="s">
        <v>773</v>
      </c>
      <c r="C230" s="109" t="s">
        <v>774</v>
      </c>
      <c r="D230" s="110">
        <v>-0.73</v>
      </c>
      <c r="E230" s="110">
        <v>-4.76</v>
      </c>
      <c r="F230" s="110">
        <v>4.93</v>
      </c>
      <c r="G230" s="110">
        <v>-16.89</v>
      </c>
      <c r="H230" s="110">
        <v>17.31</v>
      </c>
    </row>
    <row r="231" spans="1:8" ht="11.25">
      <c r="A231" s="109" t="s">
        <v>775</v>
      </c>
      <c r="B231" s="109" t="s">
        <v>776</v>
      </c>
      <c r="C231" s="109" t="s">
        <v>777</v>
      </c>
      <c r="D231" s="110">
        <v>-497.92</v>
      </c>
      <c r="E231" s="110">
        <v>-277.29</v>
      </c>
      <c r="F231" s="110">
        <v>533.52</v>
      </c>
      <c r="G231" s="110">
        <v>323.38</v>
      </c>
      <c r="H231" s="110">
        <v>-548.45</v>
      </c>
    </row>
    <row r="232" spans="1:8" ht="11.25">
      <c r="A232" s="109" t="s">
        <v>778</v>
      </c>
      <c r="B232" s="109" t="s">
        <v>779</v>
      </c>
      <c r="C232" s="109" t="s">
        <v>780</v>
      </c>
      <c r="D232" s="110">
        <v>-389.44</v>
      </c>
      <c r="E232" s="110">
        <v>105.89</v>
      </c>
      <c r="F232" s="110">
        <v>77.55</v>
      </c>
      <c r="G232" s="110">
        <v>58.22</v>
      </c>
      <c r="H232" s="110">
        <v>-323.52</v>
      </c>
    </row>
    <row r="233" spans="1:8" ht="11.25">
      <c r="A233" s="109" t="s">
        <v>781</v>
      </c>
      <c r="B233" s="109" t="s">
        <v>782</v>
      </c>
      <c r="C233" s="109" t="s">
        <v>783</v>
      </c>
      <c r="D233" s="110">
        <v>-18.44</v>
      </c>
      <c r="E233" s="110">
        <v>102.66</v>
      </c>
      <c r="F233" s="110">
        <v>-100.48</v>
      </c>
      <c r="G233" s="110">
        <v>32.83</v>
      </c>
      <c r="H233" s="110">
        <v>-38.4</v>
      </c>
    </row>
    <row r="234" spans="1:8" ht="11.25">
      <c r="A234" s="109" t="s">
        <v>784</v>
      </c>
      <c r="B234" s="109" t="s">
        <v>785</v>
      </c>
      <c r="C234" s="109" t="s">
        <v>786</v>
      </c>
      <c r="D234" s="110">
        <v>-371</v>
      </c>
      <c r="E234" s="110">
        <v>3.23</v>
      </c>
      <c r="F234" s="110">
        <v>178.03</v>
      </c>
      <c r="G234" s="110">
        <v>25.39</v>
      </c>
      <c r="H234" s="110">
        <v>-285.12</v>
      </c>
    </row>
    <row r="235" spans="1:8" ht="11.25">
      <c r="A235" s="109" t="s">
        <v>787</v>
      </c>
      <c r="B235" s="109" t="s">
        <v>788</v>
      </c>
      <c r="C235" s="109" t="s">
        <v>789</v>
      </c>
      <c r="D235" s="110">
        <v>-108.48</v>
      </c>
      <c r="E235" s="110">
        <v>-383.18</v>
      </c>
      <c r="F235" s="110">
        <v>455.97</v>
      </c>
      <c r="G235" s="110">
        <v>265.16</v>
      </c>
      <c r="H235" s="110">
        <v>-224.93</v>
      </c>
    </row>
    <row r="236" spans="1:8" s="237" customFormat="1" ht="11.25">
      <c r="A236" s="111" t="s">
        <v>790</v>
      </c>
      <c r="B236" s="111" t="s">
        <v>422</v>
      </c>
      <c r="C236" s="111" t="s">
        <v>155</v>
      </c>
      <c r="D236" s="112">
        <v>81.63000000000011</v>
      </c>
      <c r="E236" s="112">
        <v>76.7199999999998</v>
      </c>
      <c r="F236" s="112">
        <v>-66.79000000000076</v>
      </c>
      <c r="G236" s="112">
        <v>-51.0400000000007</v>
      </c>
      <c r="H236" s="112">
        <v>89.9600000000001</v>
      </c>
    </row>
    <row r="238" ht="11.25">
      <c r="A238" s="134" t="s">
        <v>1283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64"/>
  <sheetViews>
    <sheetView showZeros="0" zoomScalePageLayoutView="0" workbookViewId="0" topLeftCell="A1">
      <selection activeCell="A47" sqref="A47"/>
    </sheetView>
  </sheetViews>
  <sheetFormatPr defaultColWidth="9.140625" defaultRowHeight="15"/>
  <cols>
    <col min="1" max="1" width="29.00390625" style="7" customWidth="1"/>
    <col min="2" max="5" width="8.7109375" style="7" customWidth="1"/>
    <col min="6" max="6" width="8.7109375" style="8" customWidth="1"/>
    <col min="7" max="13" width="8.7109375" style="7" customWidth="1"/>
    <col min="14" max="16384" width="9.140625" style="7" customWidth="1"/>
  </cols>
  <sheetData>
    <row r="1" spans="1:13" s="31" customFormat="1" ht="34.5" customHeight="1">
      <c r="A1" s="274" t="s">
        <v>1340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s="31" customFormat="1" ht="9" customHeight="1">
      <c r="A2" s="7"/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</row>
    <row r="3" spans="1:13" s="31" customFormat="1" ht="26.25" customHeight="1">
      <c r="A3" s="275"/>
      <c r="B3" s="278" t="s">
        <v>791</v>
      </c>
      <c r="C3" s="279"/>
      <c r="D3" s="279"/>
      <c r="E3" s="280"/>
      <c r="F3" s="281"/>
      <c r="G3" s="282" t="s">
        <v>792</v>
      </c>
      <c r="H3" s="283"/>
      <c r="I3" s="283"/>
      <c r="J3" s="284"/>
      <c r="K3" s="285"/>
      <c r="L3" s="286" t="s">
        <v>1065</v>
      </c>
      <c r="M3" s="286" t="s">
        <v>793</v>
      </c>
    </row>
    <row r="4" spans="1:13" s="31" customFormat="1" ht="12.75" customHeight="1">
      <c r="A4" s="276"/>
      <c r="B4" s="32">
        <v>2012</v>
      </c>
      <c r="C4" s="32">
        <v>2013</v>
      </c>
      <c r="D4" s="32">
        <v>2014</v>
      </c>
      <c r="E4" s="32">
        <v>2015</v>
      </c>
      <c r="F4" s="32">
        <v>2016</v>
      </c>
      <c r="G4" s="32">
        <v>2012</v>
      </c>
      <c r="H4" s="32">
        <v>2013</v>
      </c>
      <c r="I4" s="32">
        <v>2014</v>
      </c>
      <c r="J4" s="32">
        <v>2015</v>
      </c>
      <c r="K4" s="32">
        <v>2016</v>
      </c>
      <c r="L4" s="287"/>
      <c r="M4" s="287"/>
    </row>
    <row r="5" spans="1:13" s="31" customFormat="1" ht="15.75" customHeight="1">
      <c r="A5" s="277"/>
      <c r="B5" s="288" t="s">
        <v>462</v>
      </c>
      <c r="C5" s="289"/>
      <c r="D5" s="289"/>
      <c r="E5" s="290"/>
      <c r="F5" s="291"/>
      <c r="G5" s="292" t="s">
        <v>794</v>
      </c>
      <c r="H5" s="293"/>
      <c r="I5" s="293"/>
      <c r="J5" s="294"/>
      <c r="K5" s="294"/>
      <c r="L5" s="295"/>
      <c r="M5" s="33" t="s">
        <v>795</v>
      </c>
    </row>
    <row r="6" spans="1:13" s="31" customFormat="1" ht="12.75" customHeight="1">
      <c r="A6" s="34" t="s">
        <v>796</v>
      </c>
      <c r="B6" s="35">
        <v>530.3</v>
      </c>
      <c r="C6" s="35">
        <v>616.57</v>
      </c>
      <c r="D6" s="35">
        <v>725.85</v>
      </c>
      <c r="E6" s="35">
        <v>769.95</v>
      </c>
      <c r="F6" s="35">
        <v>850.22</v>
      </c>
      <c r="G6" s="36">
        <v>32.484318337743794</v>
      </c>
      <c r="H6" s="36">
        <v>33.75524885168538</v>
      </c>
      <c r="I6" s="36">
        <v>41.49160564539639</v>
      </c>
      <c r="J6" s="36">
        <v>52.43533690189188</v>
      </c>
      <c r="K6" s="36">
        <v>56.553522372770864</v>
      </c>
      <c r="L6" s="36">
        <v>110.4</v>
      </c>
      <c r="M6" s="36">
        <v>5.466568599408871</v>
      </c>
    </row>
    <row r="7" spans="1:13" s="31" customFormat="1" ht="12.75" customHeight="1">
      <c r="A7" s="37" t="s">
        <v>797</v>
      </c>
      <c r="B7" s="38">
        <v>135.7</v>
      </c>
      <c r="C7" s="38">
        <v>149.09</v>
      </c>
      <c r="D7" s="38">
        <v>191.43</v>
      </c>
      <c r="E7" s="38">
        <v>231.55</v>
      </c>
      <c r="F7" s="38">
        <v>285.35</v>
      </c>
      <c r="G7" s="39">
        <v>8.312506125649318</v>
      </c>
      <c r="H7" s="39">
        <v>8.162203888119391</v>
      </c>
      <c r="I7" s="39">
        <v>10.942671445475279</v>
      </c>
      <c r="J7" s="39">
        <v>15.769078848799357</v>
      </c>
      <c r="K7" s="39">
        <v>18.980437544482804</v>
      </c>
      <c r="L7" s="39">
        <v>123.2</v>
      </c>
      <c r="M7" s="39">
        <v>3.6639017148149664</v>
      </c>
    </row>
    <row r="8" spans="1:13" s="31" customFormat="1" ht="12.75" customHeight="1">
      <c r="A8" s="37" t="s">
        <v>798</v>
      </c>
      <c r="B8" s="38">
        <v>40.44</v>
      </c>
      <c r="C8" s="38">
        <v>87.16</v>
      </c>
      <c r="D8" s="38">
        <v>109.22</v>
      </c>
      <c r="E8" s="38">
        <v>93.97</v>
      </c>
      <c r="F8" s="38">
        <v>102.35000000000001</v>
      </c>
      <c r="G8" s="39">
        <v>2.4772125845339605</v>
      </c>
      <c r="H8" s="39">
        <v>4.771733120185701</v>
      </c>
      <c r="I8" s="39">
        <v>6.243319099800502</v>
      </c>
      <c r="J8" s="39">
        <v>6.399569593701902</v>
      </c>
      <c r="K8" s="39">
        <v>6.8079473722719985</v>
      </c>
      <c r="L8" s="39">
        <v>108.9</v>
      </c>
      <c r="M8" s="39">
        <v>0.5706969585529638</v>
      </c>
    </row>
    <row r="9" spans="1:13" s="31" customFormat="1" ht="12.75" customHeight="1">
      <c r="A9" s="37" t="s">
        <v>799</v>
      </c>
      <c r="B9" s="38">
        <v>24.27</v>
      </c>
      <c r="C9" s="38">
        <v>44.71</v>
      </c>
      <c r="D9" s="38">
        <v>45.85</v>
      </c>
      <c r="E9" s="38">
        <v>85.42</v>
      </c>
      <c r="F9" s="38">
        <v>69.43</v>
      </c>
      <c r="G9" s="39">
        <v>1.486695089679506</v>
      </c>
      <c r="H9" s="39">
        <v>2.4477304704394527</v>
      </c>
      <c r="I9" s="39">
        <v>2.620913575589205</v>
      </c>
      <c r="J9" s="39">
        <v>5.817295250548223</v>
      </c>
      <c r="K9" s="39">
        <v>4.618229468068831</v>
      </c>
      <c r="L9" s="39">
        <v>81.3</v>
      </c>
      <c r="M9" s="39">
        <v>-1.088955175090916</v>
      </c>
    </row>
    <row r="10" spans="1:13" s="31" customFormat="1" ht="12.75" customHeight="1">
      <c r="A10" s="37" t="s">
        <v>800</v>
      </c>
      <c r="B10" s="38">
        <v>71.98</v>
      </c>
      <c r="C10" s="38">
        <v>58.58</v>
      </c>
      <c r="D10" s="38">
        <v>106.8</v>
      </c>
      <c r="E10" s="38">
        <v>80.23</v>
      </c>
      <c r="F10" s="38">
        <v>67.21000000000001</v>
      </c>
      <c r="G10" s="39">
        <v>4.409242379692247</v>
      </c>
      <c r="H10" s="39">
        <v>3.207068909826507</v>
      </c>
      <c r="I10" s="39">
        <v>6.104985166257952</v>
      </c>
      <c r="J10" s="39">
        <v>5.463844508914586</v>
      </c>
      <c r="K10" s="39">
        <v>4.4705631938485695</v>
      </c>
      <c r="L10" s="39">
        <v>83.8</v>
      </c>
      <c r="M10" s="39">
        <v>-0.8866914558901643</v>
      </c>
    </row>
    <row r="11" spans="1:13" s="31" customFormat="1" ht="12.75" customHeight="1">
      <c r="A11" s="37" t="s">
        <v>801</v>
      </c>
      <c r="B11" s="38">
        <v>60.68</v>
      </c>
      <c r="C11" s="38">
        <v>70.89</v>
      </c>
      <c r="D11" s="38">
        <v>51.89</v>
      </c>
      <c r="E11" s="38">
        <v>58.51</v>
      </c>
      <c r="F11" s="38">
        <v>63.480000000000004</v>
      </c>
      <c r="G11" s="39">
        <v>3.7170440066647066</v>
      </c>
      <c r="H11" s="39">
        <v>3.881002304841261</v>
      </c>
      <c r="I11" s="39">
        <v>2.966176781621022</v>
      </c>
      <c r="J11" s="39">
        <v>3.9846633705171683</v>
      </c>
      <c r="K11" s="39">
        <v>4.222457246622633</v>
      </c>
      <c r="L11" s="39">
        <v>108.5</v>
      </c>
      <c r="M11" s="39">
        <v>0.33846824391506325</v>
      </c>
    </row>
    <row r="12" spans="1:13" s="31" customFormat="1" ht="12.75" customHeight="1">
      <c r="A12" s="37" t="s">
        <v>802</v>
      </c>
      <c r="B12" s="38">
        <v>30.5</v>
      </c>
      <c r="C12" s="38">
        <v>27.94</v>
      </c>
      <c r="D12" s="38">
        <v>32.72</v>
      </c>
      <c r="E12" s="38">
        <v>23.79</v>
      </c>
      <c r="F12" s="38">
        <v>62.59</v>
      </c>
      <c r="G12" s="39">
        <v>1.8683230422424777</v>
      </c>
      <c r="H12" s="39">
        <v>1.5296262434372245</v>
      </c>
      <c r="I12" s="39">
        <v>1.870366241947193</v>
      </c>
      <c r="J12" s="39">
        <v>1.6201528214767293</v>
      </c>
      <c r="K12" s="39">
        <v>4.16325770425505</v>
      </c>
      <c r="L12" s="39" t="s">
        <v>1466</v>
      </c>
      <c r="M12" s="39">
        <v>2.6423677794576337</v>
      </c>
    </row>
    <row r="13" spans="1:13" s="31" customFormat="1" ht="12.75" customHeight="1">
      <c r="A13" s="37" t="s">
        <v>803</v>
      </c>
      <c r="B13" s="38">
        <v>23.59</v>
      </c>
      <c r="C13" s="38">
        <v>29.55</v>
      </c>
      <c r="D13" s="38">
        <v>28.77</v>
      </c>
      <c r="E13" s="38">
        <v>34.87</v>
      </c>
      <c r="F13" s="38">
        <v>35.85</v>
      </c>
      <c r="G13" s="39">
        <v>1.445040674311477</v>
      </c>
      <c r="H13" s="39">
        <v>1.6177686289753035</v>
      </c>
      <c r="I13" s="39">
        <v>1.6445732512475777</v>
      </c>
      <c r="J13" s="39">
        <v>2.374725888394012</v>
      </c>
      <c r="K13" s="39">
        <v>2.384610779638018</v>
      </c>
      <c r="L13" s="39">
        <v>102.8</v>
      </c>
      <c r="M13" s="39">
        <v>0.06674021711001266</v>
      </c>
    </row>
    <row r="14" spans="1:13" s="31" customFormat="1" ht="12.75" customHeight="1">
      <c r="A14" s="37" t="s">
        <v>804</v>
      </c>
      <c r="B14" s="38">
        <v>13.34</v>
      </c>
      <c r="C14" s="38">
        <v>25.310000000000002</v>
      </c>
      <c r="D14" s="38">
        <v>26.72</v>
      </c>
      <c r="E14" s="38">
        <v>25.41</v>
      </c>
      <c r="F14" s="38">
        <v>29.490000000000002</v>
      </c>
      <c r="G14" s="39">
        <v>0.817161619131628</v>
      </c>
      <c r="H14" s="39">
        <v>1.3856420981172566</v>
      </c>
      <c r="I14" s="39">
        <v>1.5273895472136</v>
      </c>
      <c r="J14" s="39">
        <v>1.7304784864953213</v>
      </c>
      <c r="K14" s="39">
        <v>1.9615668588988884</v>
      </c>
      <c r="L14" s="39">
        <v>116.1</v>
      </c>
      <c r="M14" s="39">
        <v>0.27785723041719457</v>
      </c>
    </row>
    <row r="15" spans="1:13" s="31" customFormat="1" ht="12.75" customHeight="1">
      <c r="A15" s="37" t="s">
        <v>805</v>
      </c>
      <c r="B15" s="38">
        <v>16.830000000000002</v>
      </c>
      <c r="C15" s="38">
        <v>25.54</v>
      </c>
      <c r="D15" s="38">
        <v>29.3</v>
      </c>
      <c r="E15" s="38">
        <v>27.62</v>
      </c>
      <c r="F15" s="38">
        <v>28.28</v>
      </c>
      <c r="G15" s="39">
        <v>1.0309467803587182</v>
      </c>
      <c r="H15" s="39">
        <v>1.3982338674798394</v>
      </c>
      <c r="I15" s="39">
        <v>1.674869525949045</v>
      </c>
      <c r="J15" s="39">
        <v>1.880984486304635</v>
      </c>
      <c r="K15" s="39">
        <v>1.8810820878148715</v>
      </c>
      <c r="L15" s="39">
        <v>102.4</v>
      </c>
      <c r="M15" s="39">
        <v>0.04494749315572264</v>
      </c>
    </row>
    <row r="16" spans="1:13" s="31" customFormat="1" ht="12.75" customHeight="1">
      <c r="A16" s="37" t="s">
        <v>806</v>
      </c>
      <c r="B16" s="38">
        <v>16.5</v>
      </c>
      <c r="C16" s="38">
        <v>18.240000000000002</v>
      </c>
      <c r="D16" s="38">
        <v>21.990000000000002</v>
      </c>
      <c r="E16" s="38">
        <v>20.71</v>
      </c>
      <c r="F16" s="38">
        <v>25.71</v>
      </c>
      <c r="G16" s="39">
        <v>1.0107321376065863</v>
      </c>
      <c r="H16" s="39">
        <v>0.9985820572761266</v>
      </c>
      <c r="I16" s="39">
        <v>1.2570095861986177</v>
      </c>
      <c r="J16" s="39">
        <v>1.4103978534166903</v>
      </c>
      <c r="K16" s="39">
        <v>1.7101350946860094</v>
      </c>
      <c r="L16" s="39">
        <v>124.1</v>
      </c>
      <c r="M16" s="39">
        <v>0.3405113117857775</v>
      </c>
    </row>
    <row r="17" spans="1:13" s="31" customFormat="1" ht="12.75" customHeight="1">
      <c r="A17" s="37" t="s">
        <v>807</v>
      </c>
      <c r="B17" s="38">
        <v>14.93</v>
      </c>
      <c r="C17" s="38">
        <v>10.120000000000001</v>
      </c>
      <c r="D17" s="38">
        <v>11.68</v>
      </c>
      <c r="E17" s="38">
        <v>18.57</v>
      </c>
      <c r="F17" s="38">
        <v>18.73</v>
      </c>
      <c r="G17" s="39">
        <v>0.9145594433009899</v>
      </c>
      <c r="H17" s="39">
        <v>0.5540378519536404</v>
      </c>
      <c r="I17" s="39">
        <v>0.667661299081394</v>
      </c>
      <c r="J17" s="39">
        <v>1.2646590119723777</v>
      </c>
      <c r="K17" s="39">
        <v>1.2458510433087888</v>
      </c>
      <c r="L17" s="39">
        <v>100.9</v>
      </c>
      <c r="M17" s="39">
        <v>0.01089636197714489</v>
      </c>
    </row>
    <row r="18" spans="1:13" s="31" customFormat="1" ht="12.75" customHeight="1">
      <c r="A18" s="37" t="s">
        <v>808</v>
      </c>
      <c r="B18" s="38">
        <v>10.94</v>
      </c>
      <c r="C18" s="38">
        <v>8.47</v>
      </c>
      <c r="D18" s="38">
        <v>11.52</v>
      </c>
      <c r="E18" s="38">
        <v>17.84</v>
      </c>
      <c r="F18" s="38">
        <v>17.13</v>
      </c>
      <c r="G18" s="39">
        <v>0.6701460354797608</v>
      </c>
      <c r="H18" s="39">
        <v>0.46370559348293816</v>
      </c>
      <c r="I18" s="39">
        <v>0.6585152538884982</v>
      </c>
      <c r="J18" s="39">
        <v>1.214944360451654</v>
      </c>
      <c r="K18" s="39">
        <v>1.1394248997266179</v>
      </c>
      <c r="L18" s="39">
        <v>96</v>
      </c>
      <c r="M18" s="39">
        <v>-0.04835260627358046</v>
      </c>
    </row>
    <row r="19" spans="1:13" s="31" customFormat="1" ht="12.75" customHeight="1">
      <c r="A19" s="37" t="s">
        <v>809</v>
      </c>
      <c r="B19" s="38">
        <v>28.75</v>
      </c>
      <c r="C19" s="38">
        <v>15.68</v>
      </c>
      <c r="D19" s="38">
        <v>5.5200000000000005</v>
      </c>
      <c r="E19" s="38">
        <v>4.3500000000000005</v>
      </c>
      <c r="F19" s="38">
        <v>8.75</v>
      </c>
      <c r="G19" s="39">
        <v>1.7611241791629912</v>
      </c>
      <c r="H19" s="39">
        <v>0.8584301895882491</v>
      </c>
      <c r="I19" s="39">
        <v>0.3155385591549054</v>
      </c>
      <c r="J19" s="39">
        <v>0.2962448412536265</v>
      </c>
      <c r="K19" s="39">
        <v>0.5820179727149974</v>
      </c>
      <c r="L19" s="39" t="s">
        <v>1467</v>
      </c>
      <c r="M19" s="39">
        <v>0.2996499543714842</v>
      </c>
    </row>
    <row r="20" spans="1:13" s="31" customFormat="1" ht="12.75" customHeight="1">
      <c r="A20" s="37" t="s">
        <v>810</v>
      </c>
      <c r="B20" s="38">
        <v>14.8</v>
      </c>
      <c r="C20" s="38">
        <v>14.83</v>
      </c>
      <c r="D20" s="38">
        <v>16.75</v>
      </c>
      <c r="E20" s="38">
        <v>8.700000000000001</v>
      </c>
      <c r="F20" s="38">
        <v>7.53</v>
      </c>
      <c r="G20" s="39">
        <v>0.9065960991865137</v>
      </c>
      <c r="H20" s="39">
        <v>0.8118953897700085</v>
      </c>
      <c r="I20" s="39">
        <v>0.9574766061312799</v>
      </c>
      <c r="J20" s="39">
        <v>0.592489682507253</v>
      </c>
      <c r="K20" s="39">
        <v>0.500868038233592</v>
      </c>
      <c r="L20" s="39">
        <v>86.6</v>
      </c>
      <c r="M20" s="39">
        <v>-0.07967964695787198</v>
      </c>
    </row>
    <row r="21" spans="1:13" s="31" customFormat="1" ht="12.75" customHeight="1">
      <c r="A21" s="37" t="s">
        <v>811</v>
      </c>
      <c r="B21" s="38">
        <v>5.63</v>
      </c>
      <c r="C21" s="38">
        <v>2.7600000000000002</v>
      </c>
      <c r="D21" s="38">
        <v>0.41000000000000003</v>
      </c>
      <c r="E21" s="38">
        <v>0.37</v>
      </c>
      <c r="F21" s="38">
        <v>5.46</v>
      </c>
      <c r="G21" s="39">
        <v>0.3448740566500049</v>
      </c>
      <c r="H21" s="39">
        <v>0.15110123235099282</v>
      </c>
      <c r="I21" s="39">
        <v>0.02343674080679551</v>
      </c>
      <c r="J21" s="39">
        <v>0.025197837072147535</v>
      </c>
      <c r="K21" s="39">
        <v>0.3631792149741584</v>
      </c>
      <c r="L21" s="39" t="s">
        <v>1468</v>
      </c>
      <c r="M21" s="39">
        <v>0.34664051539792146</v>
      </c>
    </row>
    <row r="22" spans="1:13" s="31" customFormat="1" ht="12.75" customHeight="1">
      <c r="A22" s="37" t="s">
        <v>812</v>
      </c>
      <c r="B22" s="38">
        <v>4.84</v>
      </c>
      <c r="C22" s="38">
        <v>4.96</v>
      </c>
      <c r="D22" s="38">
        <v>11.22</v>
      </c>
      <c r="E22" s="38">
        <v>10.57</v>
      </c>
      <c r="F22" s="38">
        <v>5.32</v>
      </c>
      <c r="G22" s="39">
        <v>0.2964814270312653</v>
      </c>
      <c r="H22" s="39">
        <v>0.2715442436452625</v>
      </c>
      <c r="I22" s="39">
        <v>0.6413664191518186</v>
      </c>
      <c r="J22" s="39">
        <v>0.7198409131151337</v>
      </c>
      <c r="K22" s="39">
        <v>0.3538669274107184</v>
      </c>
      <c r="L22" s="39">
        <v>50.3</v>
      </c>
      <c r="M22" s="39">
        <v>-0.35753687737506634</v>
      </c>
    </row>
    <row r="23" spans="1:13" s="31" customFormat="1" ht="12.75" customHeight="1">
      <c r="A23" s="37" t="s">
        <v>813</v>
      </c>
      <c r="B23" s="38">
        <v>4.51</v>
      </c>
      <c r="C23" s="38">
        <v>8.81</v>
      </c>
      <c r="D23" s="38">
        <v>6.94</v>
      </c>
      <c r="E23" s="38">
        <v>7.0200000000000005</v>
      </c>
      <c r="F23" s="38">
        <v>3.74</v>
      </c>
      <c r="G23" s="39">
        <v>0.2762667842791336</v>
      </c>
      <c r="H23" s="39">
        <v>0.4823195134102343</v>
      </c>
      <c r="I23" s="39">
        <v>0.3967097102418557</v>
      </c>
      <c r="J23" s="39">
        <v>0.4780778817472316</v>
      </c>
      <c r="K23" s="39">
        <v>0.2487711106233246</v>
      </c>
      <c r="L23" s="39">
        <v>53.3</v>
      </c>
      <c r="M23" s="39">
        <v>-0.22337542053147005</v>
      </c>
    </row>
    <row r="24" spans="1:13" s="31" customFormat="1" ht="12.75" customHeight="1">
      <c r="A24" s="37" t="s">
        <v>814</v>
      </c>
      <c r="B24" s="38">
        <v>2.35</v>
      </c>
      <c r="C24" s="38">
        <v>3.73</v>
      </c>
      <c r="D24" s="38">
        <v>4.37</v>
      </c>
      <c r="E24" s="38">
        <v>5.44</v>
      </c>
      <c r="F24" s="38">
        <v>3.6</v>
      </c>
      <c r="G24" s="39">
        <v>0.1439527589924532</v>
      </c>
      <c r="H24" s="39">
        <v>0.2042056509671026</v>
      </c>
      <c r="I24" s="39">
        <v>0.24980135933096678</v>
      </c>
      <c r="J24" s="39">
        <v>0.3704763072229259</v>
      </c>
      <c r="K24" s="39">
        <v>0.23945882305988464</v>
      </c>
      <c r="L24" s="39">
        <v>66.2</v>
      </c>
      <c r="M24" s="39">
        <v>-0.12530816273716613</v>
      </c>
    </row>
    <row r="25" spans="1:13" s="31" customFormat="1" ht="12.75" customHeight="1">
      <c r="A25" s="37" t="s">
        <v>815</v>
      </c>
      <c r="B25" s="38">
        <v>3.04</v>
      </c>
      <c r="C25" s="38">
        <v>3.38</v>
      </c>
      <c r="D25" s="38">
        <v>4.42</v>
      </c>
      <c r="E25" s="38">
        <v>4.26</v>
      </c>
      <c r="F25" s="38">
        <v>3.44</v>
      </c>
      <c r="G25" s="39">
        <v>0.186219739292365</v>
      </c>
      <c r="H25" s="39">
        <v>0.18504426280665062</v>
      </c>
      <c r="I25" s="39">
        <v>0.25265949845374674</v>
      </c>
      <c r="J25" s="39">
        <v>0.2901156376414824</v>
      </c>
      <c r="K25" s="39">
        <v>0.22881620870166755</v>
      </c>
      <c r="L25" s="39">
        <v>80.8</v>
      </c>
      <c r="M25" s="39">
        <v>-0.0558438551328675</v>
      </c>
    </row>
    <row r="26" spans="1:13" s="31" customFormat="1" ht="12.75" customHeight="1">
      <c r="A26" s="37" t="s">
        <v>816</v>
      </c>
      <c r="B26" s="38">
        <v>1.5</v>
      </c>
      <c r="C26" s="38">
        <v>2.1</v>
      </c>
      <c r="D26" s="38">
        <v>3.41</v>
      </c>
      <c r="E26" s="38">
        <v>3.08</v>
      </c>
      <c r="F26" s="38">
        <v>3.12</v>
      </c>
      <c r="G26" s="39">
        <v>0.09188473978241693</v>
      </c>
      <c r="H26" s="39">
        <v>0.11496832896271193</v>
      </c>
      <c r="I26" s="39">
        <v>0.19492508817359191</v>
      </c>
      <c r="J26" s="39">
        <v>0.20975496806003893</v>
      </c>
      <c r="K26" s="39">
        <v>0.20753097998523337</v>
      </c>
      <c r="L26" s="39">
        <v>101.3</v>
      </c>
      <c r="M26" s="39">
        <v>0.0027240904942862224</v>
      </c>
    </row>
    <row r="27" spans="1:13" s="31" customFormat="1" ht="12.75" customHeight="1">
      <c r="A27" s="37" t="s">
        <v>817</v>
      </c>
      <c r="B27" s="38">
        <v>0.9400000000000001</v>
      </c>
      <c r="C27" s="38">
        <v>1.04</v>
      </c>
      <c r="D27" s="38">
        <v>1.6600000000000001</v>
      </c>
      <c r="E27" s="38">
        <v>3.0500000000000003</v>
      </c>
      <c r="F27" s="38">
        <v>1.09</v>
      </c>
      <c r="G27" s="39">
        <v>0.05758110359698128</v>
      </c>
      <c r="H27" s="39">
        <v>0.05693669624820019</v>
      </c>
      <c r="I27" s="39">
        <v>0.09489021887629402</v>
      </c>
      <c r="J27" s="39">
        <v>0.20771190018932428</v>
      </c>
      <c r="K27" s="39">
        <v>0.07250281031535397</v>
      </c>
      <c r="L27" s="39">
        <v>35.7</v>
      </c>
      <c r="M27" s="39">
        <v>-0.13348043422002479</v>
      </c>
    </row>
    <row r="28" spans="1:13" s="31" customFormat="1" ht="12.75" customHeight="1">
      <c r="A28" s="34" t="s">
        <v>818</v>
      </c>
      <c r="B28" s="35">
        <v>919.52</v>
      </c>
      <c r="C28" s="35">
        <v>910.87</v>
      </c>
      <c r="D28" s="35">
        <v>724.21</v>
      </c>
      <c r="E28" s="35">
        <v>490.86</v>
      </c>
      <c r="F28" s="35">
        <v>413.35</v>
      </c>
      <c r="G28" s="36">
        <v>56.32657061648535</v>
      </c>
      <c r="H28" s="36">
        <v>49.86723895345972</v>
      </c>
      <c r="I28" s="36">
        <v>41.39785868216921</v>
      </c>
      <c r="J28" s="36">
        <v>33.42867650063335</v>
      </c>
      <c r="K28" s="36">
        <v>27.494529031056476</v>
      </c>
      <c r="L28" s="36">
        <v>84.2</v>
      </c>
      <c r="M28" s="36">
        <v>-5.278606355303122</v>
      </c>
    </row>
    <row r="29" spans="1:13" s="31" customFormat="1" ht="12.75" customHeight="1">
      <c r="A29" s="37" t="s">
        <v>819</v>
      </c>
      <c r="B29" s="38">
        <v>647.1800000000001</v>
      </c>
      <c r="C29" s="38">
        <v>621.24</v>
      </c>
      <c r="D29" s="38">
        <v>413.37</v>
      </c>
      <c r="E29" s="38">
        <v>239.61</v>
      </c>
      <c r="F29" s="38">
        <v>232.70000000000002</v>
      </c>
      <c r="G29" s="39">
        <v>39.64397726158973</v>
      </c>
      <c r="H29" s="39">
        <v>34.010916516569125</v>
      </c>
      <c r="I29" s="39">
        <v>23.629379383670877</v>
      </c>
      <c r="J29" s="39">
        <v>16.31798308339803</v>
      </c>
      <c r="K29" s="39">
        <v>15.478352257231988</v>
      </c>
      <c r="L29" s="39">
        <v>97.1</v>
      </c>
      <c r="M29" s="39">
        <v>-0.4705866328879443</v>
      </c>
    </row>
    <row r="30" spans="1:13" s="31" customFormat="1" ht="12.75" customHeight="1">
      <c r="A30" s="37" t="s">
        <v>820</v>
      </c>
      <c r="B30" s="38">
        <v>80.71000000000001</v>
      </c>
      <c r="C30" s="38">
        <v>89.74</v>
      </c>
      <c r="D30" s="38">
        <v>134.46</v>
      </c>
      <c r="E30" s="38">
        <v>131.56</v>
      </c>
      <c r="F30" s="38">
        <v>103.54</v>
      </c>
      <c r="G30" s="39">
        <v>4.944011565225915</v>
      </c>
      <c r="H30" s="39">
        <v>4.91297992433989</v>
      </c>
      <c r="I30" s="39">
        <v>7.686107728979815</v>
      </c>
      <c r="J30" s="39">
        <v>8.959533635707377</v>
      </c>
      <c r="K30" s="39">
        <v>6.887101816561238</v>
      </c>
      <c r="L30" s="39">
        <v>78.7</v>
      </c>
      <c r="M30" s="39">
        <v>-1.9082253912474967</v>
      </c>
    </row>
    <row r="31" spans="1:13" s="31" customFormat="1" ht="12.75" customHeight="1">
      <c r="A31" s="37" t="s">
        <v>821</v>
      </c>
      <c r="B31" s="38">
        <v>122.26</v>
      </c>
      <c r="C31" s="38">
        <v>140.16</v>
      </c>
      <c r="D31" s="38">
        <v>109.09</v>
      </c>
      <c r="E31" s="38">
        <v>45.74</v>
      </c>
      <c r="F31" s="38">
        <v>49.58</v>
      </c>
      <c r="G31" s="39">
        <v>7.489218857198863</v>
      </c>
      <c r="H31" s="39">
        <v>7.673314755911288</v>
      </c>
      <c r="I31" s="39">
        <v>6.235887938081274</v>
      </c>
      <c r="J31" s="39">
        <v>3.1149974802162927</v>
      </c>
      <c r="K31" s="39">
        <v>3.297880124252522</v>
      </c>
      <c r="L31" s="39">
        <v>108.4</v>
      </c>
      <c r="M31" s="39">
        <v>0.2615126874514769</v>
      </c>
    </row>
    <row r="32" spans="1:13" s="31" customFormat="1" ht="12.75" customHeight="1">
      <c r="A32" s="37" t="s">
        <v>822</v>
      </c>
      <c r="B32" s="38">
        <v>50.300000000000004</v>
      </c>
      <c r="C32" s="38">
        <v>39.25</v>
      </c>
      <c r="D32" s="38">
        <v>45.31</v>
      </c>
      <c r="E32" s="38">
        <v>58.620000000000005</v>
      </c>
      <c r="F32" s="38">
        <v>13.19</v>
      </c>
      <c r="G32" s="39">
        <v>3.081201607370381</v>
      </c>
      <c r="H32" s="39">
        <v>2.1488128151364014</v>
      </c>
      <c r="I32" s="39">
        <v>2.590045673063182</v>
      </c>
      <c r="J32" s="39">
        <v>3.992154619376455</v>
      </c>
      <c r="K32" s="39">
        <v>0.8773505211555218</v>
      </c>
      <c r="L32" s="39">
        <v>22.5</v>
      </c>
      <c r="M32" s="39">
        <v>-3.093885778885575</v>
      </c>
    </row>
    <row r="33" spans="1:13" ht="12.75" customHeight="1">
      <c r="A33" s="37" t="s">
        <v>823</v>
      </c>
      <c r="B33" s="38">
        <v>8.09</v>
      </c>
      <c r="C33" s="38">
        <v>7.5</v>
      </c>
      <c r="D33" s="38">
        <v>8.040000000000001</v>
      </c>
      <c r="E33" s="38">
        <v>6.44</v>
      </c>
      <c r="F33" s="38">
        <v>5.58</v>
      </c>
      <c r="G33" s="39">
        <v>0.4955650298931687</v>
      </c>
      <c r="H33" s="39">
        <v>0.41060117486682834</v>
      </c>
      <c r="I33" s="39">
        <v>0.4595887709430145</v>
      </c>
      <c r="J33" s="39">
        <v>0.4385785695800814</v>
      </c>
      <c r="K33" s="39">
        <v>0.3711611757428212</v>
      </c>
      <c r="L33" s="39">
        <v>86.6</v>
      </c>
      <c r="M33" s="39">
        <v>-0.05856794562715375</v>
      </c>
    </row>
    <row r="34" spans="1:13" ht="12.75" customHeight="1">
      <c r="A34" s="37" t="s">
        <v>824</v>
      </c>
      <c r="B34" s="38">
        <v>5.37</v>
      </c>
      <c r="C34" s="38">
        <v>6.47</v>
      </c>
      <c r="D34" s="38">
        <v>5.91</v>
      </c>
      <c r="E34" s="38">
        <v>3.52</v>
      </c>
      <c r="F34" s="38">
        <v>4.66</v>
      </c>
      <c r="G34" s="39">
        <v>0.32894736842105265</v>
      </c>
      <c r="H34" s="39">
        <v>0.3542119468517839</v>
      </c>
      <c r="I34" s="39">
        <v>0.33783204431258895</v>
      </c>
      <c r="J34" s="39">
        <v>0.23971996349718735</v>
      </c>
      <c r="K34" s="39">
        <v>0.3099661431830729</v>
      </c>
      <c r="L34" s="39">
        <v>132.4</v>
      </c>
      <c r="M34" s="39">
        <v>0.07763657908715728</v>
      </c>
    </row>
    <row r="35" spans="1:13" s="8" customFormat="1" ht="12.75" customHeight="1">
      <c r="A35" s="37" t="s">
        <v>825</v>
      </c>
      <c r="B35" s="38">
        <v>2.84</v>
      </c>
      <c r="C35" s="38">
        <v>3.15</v>
      </c>
      <c r="D35" s="38">
        <v>3.19</v>
      </c>
      <c r="E35" s="38">
        <v>1.8900000000000001</v>
      </c>
      <c r="F35" s="38">
        <v>1.78</v>
      </c>
      <c r="G35" s="40">
        <v>0.1739684406547094</v>
      </c>
      <c r="H35" s="40">
        <v>0.1724524934440679</v>
      </c>
      <c r="I35" s="40">
        <v>0.18234927603336018</v>
      </c>
      <c r="J35" s="40">
        <v>0.1287132758550239</v>
      </c>
      <c r="K35" s="40">
        <v>0.11839908473516518</v>
      </c>
      <c r="L35" s="40">
        <v>94.2</v>
      </c>
      <c r="M35" s="40">
        <v>-0.007491248859287112</v>
      </c>
    </row>
    <row r="36" spans="1:13" s="8" customFormat="1" ht="12.75" customHeight="1">
      <c r="A36" s="37" t="s">
        <v>826</v>
      </c>
      <c r="B36" s="38">
        <v>0.8300000000000001</v>
      </c>
      <c r="C36" s="38">
        <v>0.97</v>
      </c>
      <c r="D36" s="38">
        <v>1.23</v>
      </c>
      <c r="E36" s="38">
        <v>1.78</v>
      </c>
      <c r="F36" s="38">
        <v>1.06</v>
      </c>
      <c r="G36" s="40">
        <v>0.0508428893462707</v>
      </c>
      <c r="H36" s="40">
        <v>0.053104418616109796</v>
      </c>
      <c r="I36" s="40">
        <v>0.07031022242038654</v>
      </c>
      <c r="J36" s="40">
        <v>0.1212220269957368</v>
      </c>
      <c r="K36" s="40">
        <v>0.07050732012318825</v>
      </c>
      <c r="L36" s="40">
        <v>59.6</v>
      </c>
      <c r="M36" s="40">
        <v>-0.04903362889715196</v>
      </c>
    </row>
    <row r="37" spans="1:13" s="8" customFormat="1" ht="12.75" customHeight="1">
      <c r="A37" s="34" t="s">
        <v>827</v>
      </c>
      <c r="B37" s="35">
        <v>182.66</v>
      </c>
      <c r="C37" s="35">
        <v>299.15000000000003</v>
      </c>
      <c r="D37" s="35">
        <v>299.33</v>
      </c>
      <c r="E37" s="35">
        <v>207.57</v>
      </c>
      <c r="F37" s="35">
        <v>239.82</v>
      </c>
      <c r="G37" s="41">
        <v>11.189111045770852</v>
      </c>
      <c r="H37" s="41">
        <v>16.377512194854894</v>
      </c>
      <c r="I37" s="41">
        <v>17.11053567243439</v>
      </c>
      <c r="J37" s="41">
        <v>14.135986597474767</v>
      </c>
      <c r="K37" s="41">
        <v>15.951948596172649</v>
      </c>
      <c r="L37" s="41">
        <v>115.5</v>
      </c>
      <c r="M37" s="41">
        <v>2.196297961018265</v>
      </c>
    </row>
    <row r="38" spans="1:13" ht="12.75" customHeight="1">
      <c r="A38" s="37" t="s">
        <v>828</v>
      </c>
      <c r="B38" s="38">
        <v>3.0500000000000003</v>
      </c>
      <c r="C38" s="38">
        <v>45.59</v>
      </c>
      <c r="D38" s="38">
        <v>45.72</v>
      </c>
      <c r="E38" s="38">
        <v>32.730000000000004</v>
      </c>
      <c r="F38" s="38">
        <v>41.96</v>
      </c>
      <c r="G38" s="39">
        <v>0.18683230422424776</v>
      </c>
      <c r="H38" s="39">
        <v>2.4959076749571603</v>
      </c>
      <c r="I38" s="39">
        <v>2.6134824138699773</v>
      </c>
      <c r="J38" s="39">
        <v>2.2289870469496997</v>
      </c>
      <c r="K38" s="39">
        <v>2.7910256154424333</v>
      </c>
      <c r="L38" s="39">
        <v>128.2</v>
      </c>
      <c r="M38" s="39">
        <v>0.628583881556545</v>
      </c>
    </row>
    <row r="39" spans="1:13" ht="12.75" customHeight="1">
      <c r="A39" s="37" t="s">
        <v>829</v>
      </c>
      <c r="B39" s="38">
        <v>24.39</v>
      </c>
      <c r="C39" s="38">
        <v>97.19</v>
      </c>
      <c r="D39" s="38">
        <v>80.59</v>
      </c>
      <c r="E39" s="38">
        <v>45.31</v>
      </c>
      <c r="F39" s="38">
        <v>39.82</v>
      </c>
      <c r="G39" s="39">
        <v>1.4940458688620994</v>
      </c>
      <c r="H39" s="39">
        <v>5.320843758040939</v>
      </c>
      <c r="I39" s="39">
        <v>4.6067486380967075</v>
      </c>
      <c r="J39" s="39">
        <v>3.0857135074027155</v>
      </c>
      <c r="K39" s="39">
        <v>2.6486806484012795</v>
      </c>
      <c r="L39" s="39">
        <v>87.9</v>
      </c>
      <c r="M39" s="39">
        <v>-0.3738814203407838</v>
      </c>
    </row>
    <row r="40" spans="1:13" ht="12.75" customHeight="1">
      <c r="A40" s="37" t="s">
        <v>830</v>
      </c>
      <c r="B40" s="38">
        <v>22.55</v>
      </c>
      <c r="C40" s="38">
        <v>13.16</v>
      </c>
      <c r="D40" s="38">
        <v>10.290000000000001</v>
      </c>
      <c r="E40" s="38">
        <v>17.09</v>
      </c>
      <c r="F40" s="38">
        <v>26.28</v>
      </c>
      <c r="G40" s="39">
        <v>1.381333921395668</v>
      </c>
      <c r="H40" s="39">
        <v>0.7204681948329947</v>
      </c>
      <c r="I40" s="39">
        <v>0.5882050314681118</v>
      </c>
      <c r="J40" s="39">
        <v>1.1638676636837875</v>
      </c>
      <c r="K40" s="39">
        <v>1.7480494083371578</v>
      </c>
      <c r="L40" s="39">
        <v>153.8</v>
      </c>
      <c r="M40" s="39">
        <v>0.6258597910622591</v>
      </c>
    </row>
    <row r="41" spans="1:13" ht="12.75" customHeight="1">
      <c r="A41" s="37" t="s">
        <v>831</v>
      </c>
      <c r="B41" s="38">
        <v>18.400000000000002</v>
      </c>
      <c r="C41" s="38">
        <v>28.04</v>
      </c>
      <c r="D41" s="38">
        <v>24.48</v>
      </c>
      <c r="E41" s="38">
        <v>17.94</v>
      </c>
      <c r="F41" s="38">
        <v>16.9</v>
      </c>
      <c r="G41" s="39">
        <v>1.1271194746643145</v>
      </c>
      <c r="H41" s="39">
        <v>1.5351009257687822</v>
      </c>
      <c r="I41" s="39">
        <v>1.3993449145130588</v>
      </c>
      <c r="J41" s="39">
        <v>1.2217545866873698</v>
      </c>
      <c r="K41" s="39">
        <v>1.1241261415866806</v>
      </c>
      <c r="L41" s="39">
        <v>94.2</v>
      </c>
      <c r="M41" s="39">
        <v>-0.0708263528514419</v>
      </c>
    </row>
    <row r="42" spans="1:13" ht="12.75" customHeight="1">
      <c r="A42" s="37" t="s">
        <v>1474</v>
      </c>
      <c r="B42" s="38">
        <v>29.1</v>
      </c>
      <c r="C42" s="38">
        <v>24.27</v>
      </c>
      <c r="D42" s="38">
        <v>31.470000000000002</v>
      </c>
      <c r="E42" s="38">
        <v>21.71</v>
      </c>
      <c r="F42" s="38">
        <v>16.37</v>
      </c>
      <c r="G42" s="39">
        <v>1.7825639517788885</v>
      </c>
      <c r="H42" s="39">
        <v>1.3287054018690565</v>
      </c>
      <c r="I42" s="39">
        <v>1.7989127638776947</v>
      </c>
      <c r="J42" s="39">
        <v>1.478500115773846</v>
      </c>
      <c r="K42" s="39">
        <v>1.0888724815250865</v>
      </c>
      <c r="L42" s="39">
        <v>75.4</v>
      </c>
      <c r="M42" s="39">
        <v>-0.36366608098721037</v>
      </c>
    </row>
    <row r="43" spans="1:13" ht="12.75" customHeight="1">
      <c r="A43" s="37" t="s">
        <v>832</v>
      </c>
      <c r="B43" s="38">
        <v>8.3</v>
      </c>
      <c r="C43" s="38">
        <v>6.51</v>
      </c>
      <c r="D43" s="38">
        <v>8.2</v>
      </c>
      <c r="E43" s="38">
        <v>8.27</v>
      </c>
      <c r="F43" s="38">
        <v>13.91</v>
      </c>
      <c r="G43" s="39">
        <v>0.5084288934627071</v>
      </c>
      <c r="H43" s="39">
        <v>0.356401819784407</v>
      </c>
      <c r="I43" s="39">
        <v>0.4687348161359101</v>
      </c>
      <c r="J43" s="39">
        <v>0.563205709693676</v>
      </c>
      <c r="K43" s="39">
        <v>0.9252422857674987</v>
      </c>
      <c r="L43" s="39">
        <v>168.2</v>
      </c>
      <c r="M43" s="39">
        <v>0.384096759694357</v>
      </c>
    </row>
    <row r="44" spans="1:13" ht="12.75" customHeight="1">
      <c r="A44" s="37" t="s">
        <v>833</v>
      </c>
      <c r="B44" s="38">
        <v>1.67</v>
      </c>
      <c r="C44" s="38">
        <v>2.15</v>
      </c>
      <c r="D44" s="38">
        <v>10.27</v>
      </c>
      <c r="E44" s="38">
        <v>8.61</v>
      </c>
      <c r="F44" s="38">
        <v>11.24</v>
      </c>
      <c r="G44" s="39">
        <v>0.10229834362442419</v>
      </c>
      <c r="H44" s="39">
        <v>0.11770567012849079</v>
      </c>
      <c r="I44" s="39">
        <v>0.5870617758189998</v>
      </c>
      <c r="J44" s="39">
        <v>0.5863604788951089</v>
      </c>
      <c r="K44" s="39">
        <v>0.7476436586647509</v>
      </c>
      <c r="L44" s="39">
        <v>130.5</v>
      </c>
      <c r="M44" s="39">
        <v>0.179108949999319</v>
      </c>
    </row>
    <row r="45" spans="1:13" ht="12.75" customHeight="1">
      <c r="A45" s="37" t="s">
        <v>834</v>
      </c>
      <c r="B45" s="38">
        <v>0</v>
      </c>
      <c r="C45" s="38">
        <v>1.16</v>
      </c>
      <c r="D45" s="38">
        <v>5.23</v>
      </c>
      <c r="E45" s="38">
        <v>3.09</v>
      </c>
      <c r="F45" s="38">
        <v>10.36</v>
      </c>
      <c r="G45" s="39">
        <v>0</v>
      </c>
      <c r="H45" s="39">
        <v>0.06350631504606943</v>
      </c>
      <c r="I45" s="39">
        <v>0.29896135224278175</v>
      </c>
      <c r="J45" s="39">
        <v>0.2104359906836105</v>
      </c>
      <c r="K45" s="39">
        <v>0.6891092796945569</v>
      </c>
      <c r="L45" s="39" t="s">
        <v>962</v>
      </c>
      <c r="M45" s="39">
        <v>0.49510344733652045</v>
      </c>
    </row>
    <row r="46" spans="1:13" ht="12.75" customHeight="1">
      <c r="A46" s="37" t="s">
        <v>835</v>
      </c>
      <c r="B46" s="38">
        <v>2.23</v>
      </c>
      <c r="C46" s="38">
        <v>4.69</v>
      </c>
      <c r="D46" s="38">
        <v>2.87</v>
      </c>
      <c r="E46" s="38">
        <v>2.27</v>
      </c>
      <c r="F46" s="38">
        <v>7.74</v>
      </c>
      <c r="G46" s="39">
        <v>0.13660197980985983</v>
      </c>
      <c r="H46" s="39">
        <v>0.2567626013500567</v>
      </c>
      <c r="I46" s="39">
        <v>0.16405718564756858</v>
      </c>
      <c r="J46" s="39">
        <v>0.15459213555074297</v>
      </c>
      <c r="K46" s="39">
        <v>0.514836469578752</v>
      </c>
      <c r="L46" s="39" t="s">
        <v>962</v>
      </c>
      <c r="M46" s="39">
        <v>0.37251937509364064</v>
      </c>
    </row>
    <row r="47" spans="1:13" ht="12.75" customHeight="1">
      <c r="A47" s="37" t="s">
        <v>836</v>
      </c>
      <c r="B47" s="38">
        <v>0.9400000000000001</v>
      </c>
      <c r="C47" s="38">
        <v>0.64</v>
      </c>
      <c r="D47" s="38">
        <v>2.64</v>
      </c>
      <c r="E47" s="38">
        <v>5.71</v>
      </c>
      <c r="F47" s="38">
        <v>5.64</v>
      </c>
      <c r="G47" s="39">
        <v>0.05758110359698128</v>
      </c>
      <c r="H47" s="39">
        <v>0.03503796692196935</v>
      </c>
      <c r="I47" s="39">
        <v>0.15090974568278084</v>
      </c>
      <c r="J47" s="39">
        <v>0.3888639180593579</v>
      </c>
      <c r="K47" s="39">
        <v>0.37515215612715264</v>
      </c>
      <c r="L47" s="39">
        <v>98.8</v>
      </c>
      <c r="M47" s="39">
        <v>-0.004767158365000904</v>
      </c>
    </row>
    <row r="48" spans="1:13" ht="12.75" customHeight="1">
      <c r="A48" s="37" t="s">
        <v>837</v>
      </c>
      <c r="B48" s="38">
        <v>0.78</v>
      </c>
      <c r="C48" s="38">
        <v>0.81</v>
      </c>
      <c r="D48" s="38">
        <v>1.26</v>
      </c>
      <c r="E48" s="38">
        <v>1.86</v>
      </c>
      <c r="F48" s="38">
        <v>4.83</v>
      </c>
      <c r="G48" s="39">
        <v>0.047780064686856805</v>
      </c>
      <c r="H48" s="39">
        <v>0.04434492688561746</v>
      </c>
      <c r="I48" s="39">
        <v>0.07202510589405449</v>
      </c>
      <c r="J48" s="39">
        <v>0.12667020798430922</v>
      </c>
      <c r="K48" s="39">
        <v>0.32127392093867857</v>
      </c>
      <c r="L48" s="39" t="s">
        <v>1466</v>
      </c>
      <c r="M48" s="39">
        <v>0.2022637192007518</v>
      </c>
    </row>
    <row r="49" spans="1:13" ht="12.75" customHeight="1">
      <c r="A49" s="37" t="s">
        <v>838</v>
      </c>
      <c r="B49" s="38">
        <v>0</v>
      </c>
      <c r="C49" s="38">
        <v>0</v>
      </c>
      <c r="D49" s="38">
        <v>0.22</v>
      </c>
      <c r="E49" s="38">
        <v>1.04</v>
      </c>
      <c r="F49" s="38">
        <v>4.62</v>
      </c>
      <c r="G49" s="39">
        <v>0</v>
      </c>
      <c r="H49" s="39">
        <v>0</v>
      </c>
      <c r="I49" s="39">
        <v>0.012575812140231736</v>
      </c>
      <c r="J49" s="39">
        <v>0.07082635285144172</v>
      </c>
      <c r="K49" s="39">
        <v>0.3073054895935186</v>
      </c>
      <c r="L49" s="39" t="s">
        <v>1469</v>
      </c>
      <c r="M49" s="39">
        <v>0.24380609923861668</v>
      </c>
    </row>
    <row r="50" spans="1:13" ht="12.75" customHeight="1">
      <c r="A50" s="37" t="s">
        <v>839</v>
      </c>
      <c r="B50" s="38">
        <v>0.4</v>
      </c>
      <c r="C50" s="38">
        <v>0.38</v>
      </c>
      <c r="D50" s="38">
        <v>8.41</v>
      </c>
      <c r="E50" s="38">
        <v>3.1</v>
      </c>
      <c r="F50" s="38">
        <v>4.21</v>
      </c>
      <c r="G50" s="39">
        <v>0.02450259727531118</v>
      </c>
      <c r="H50" s="39">
        <v>0.0208037928599193</v>
      </c>
      <c r="I50" s="39">
        <v>0.48073900045158596</v>
      </c>
      <c r="J50" s="39">
        <v>0.21111701330718205</v>
      </c>
      <c r="K50" s="39">
        <v>0.28003379030058734</v>
      </c>
      <c r="L50" s="39">
        <v>135.8</v>
      </c>
      <c r="M50" s="39">
        <v>0.07559351121644259</v>
      </c>
    </row>
    <row r="51" spans="1:13" ht="12.75" customHeight="1">
      <c r="A51" s="37" t="s">
        <v>840</v>
      </c>
      <c r="B51" s="38">
        <v>0.34</v>
      </c>
      <c r="C51" s="38">
        <v>1.77</v>
      </c>
      <c r="D51" s="38">
        <v>6.2700000000000005</v>
      </c>
      <c r="E51" s="38">
        <v>11.63</v>
      </c>
      <c r="F51" s="38">
        <v>3.88</v>
      </c>
      <c r="G51" s="39">
        <v>0.020827207684014505</v>
      </c>
      <c r="H51" s="39">
        <v>0.09690187726857148</v>
      </c>
      <c r="I51" s="39">
        <v>0.3584106459966045</v>
      </c>
      <c r="J51" s="39">
        <v>0.7920293112137184</v>
      </c>
      <c r="K51" s="39">
        <v>0.25808339818676457</v>
      </c>
      <c r="L51" s="39">
        <v>33.4</v>
      </c>
      <c r="M51" s="39">
        <v>-0.5277925332679552</v>
      </c>
    </row>
    <row r="52" spans="1:13" ht="12.75" customHeight="1">
      <c r="A52" s="37" t="s">
        <v>841</v>
      </c>
      <c r="B52" s="38">
        <v>3.42</v>
      </c>
      <c r="C52" s="38">
        <v>1.46</v>
      </c>
      <c r="D52" s="38">
        <v>2.32</v>
      </c>
      <c r="E52" s="38">
        <v>2.5500000000000003</v>
      </c>
      <c r="F52" s="38">
        <v>3.72</v>
      </c>
      <c r="G52" s="40">
        <v>0.20949720670391062</v>
      </c>
      <c r="H52" s="39">
        <v>0.07993036204074258</v>
      </c>
      <c r="I52" s="39">
        <v>0.1326176552969892</v>
      </c>
      <c r="J52" s="39">
        <v>0.17366076901074654</v>
      </c>
      <c r="K52" s="39">
        <v>0.24744078382854748</v>
      </c>
      <c r="L52" s="39">
        <v>145.9</v>
      </c>
      <c r="M52" s="39">
        <v>0.07967964695787193</v>
      </c>
    </row>
    <row r="53" spans="1:13" ht="12.75" customHeight="1">
      <c r="A53" s="37" t="s">
        <v>842</v>
      </c>
      <c r="B53" s="38">
        <v>0.26</v>
      </c>
      <c r="C53" s="38">
        <v>0.12</v>
      </c>
      <c r="D53" s="38">
        <v>0.9500000000000001</v>
      </c>
      <c r="E53" s="38">
        <v>0.6</v>
      </c>
      <c r="F53" s="38">
        <v>2.56</v>
      </c>
      <c r="G53" s="39">
        <v>0.015926688228952268</v>
      </c>
      <c r="H53" s="39">
        <v>0.0065696187978692535</v>
      </c>
      <c r="I53" s="39">
        <v>0.05430464333281886</v>
      </c>
      <c r="J53" s="39">
        <v>0.0408613574142933</v>
      </c>
      <c r="K53" s="39">
        <v>0.17028182973147352</v>
      </c>
      <c r="L53" s="39" t="s">
        <v>1470</v>
      </c>
      <c r="M53" s="39">
        <v>0.13348043422002479</v>
      </c>
    </row>
    <row r="54" spans="1:13" ht="12.75" customHeight="1">
      <c r="A54" s="37" t="s">
        <v>843</v>
      </c>
      <c r="B54" s="38">
        <v>1.04</v>
      </c>
      <c r="C54" s="38">
        <v>1.19</v>
      </c>
      <c r="D54" s="38">
        <v>1.2</v>
      </c>
      <c r="E54" s="38">
        <v>2.57</v>
      </c>
      <c r="F54" s="38">
        <v>2.41</v>
      </c>
      <c r="G54" s="39">
        <v>0.06370675291580907</v>
      </c>
      <c r="H54" s="39">
        <v>0.06514871974553677</v>
      </c>
      <c r="I54" s="39">
        <v>0.06859533894671857</v>
      </c>
      <c r="J54" s="39">
        <v>0.17502281425788963</v>
      </c>
      <c r="K54" s="39">
        <v>0.160304378770645</v>
      </c>
      <c r="L54" s="39">
        <v>93.8</v>
      </c>
      <c r="M54" s="39">
        <v>-0.010896361977144858</v>
      </c>
    </row>
    <row r="55" spans="1:13" ht="12.75" customHeight="1">
      <c r="A55" s="37" t="s">
        <v>844</v>
      </c>
      <c r="B55" s="38">
        <v>3.67</v>
      </c>
      <c r="C55" s="38">
        <v>0.72</v>
      </c>
      <c r="D55" s="38">
        <v>0.64</v>
      </c>
      <c r="E55" s="38">
        <v>0.29</v>
      </c>
      <c r="F55" s="38">
        <v>1.94</v>
      </c>
      <c r="G55" s="39">
        <v>0.2248113300009801</v>
      </c>
      <c r="H55" s="39">
        <v>0.039417712787215516</v>
      </c>
      <c r="I55" s="39">
        <v>0.036584180771583236</v>
      </c>
      <c r="J55" s="39">
        <v>0.019749656083575092</v>
      </c>
      <c r="K55" s="39">
        <v>0.12904169909338228</v>
      </c>
      <c r="L55" s="39" t="s">
        <v>1471</v>
      </c>
      <c r="M55" s="39">
        <v>0.11236873288930657</v>
      </c>
    </row>
    <row r="56" spans="1:13" ht="12.75" customHeight="1">
      <c r="A56" s="37" t="s">
        <v>845</v>
      </c>
      <c r="B56" s="38">
        <v>0.11</v>
      </c>
      <c r="C56" s="38">
        <v>0.07</v>
      </c>
      <c r="D56" s="38">
        <v>1.68</v>
      </c>
      <c r="E56" s="38">
        <v>0.53</v>
      </c>
      <c r="F56" s="38">
        <v>1.76</v>
      </c>
      <c r="G56" s="39">
        <v>0.006738214250710575</v>
      </c>
      <c r="H56" s="39">
        <v>0.003832277632090398</v>
      </c>
      <c r="I56" s="39">
        <v>0.09603347452540599</v>
      </c>
      <c r="J56" s="39">
        <v>0.03609419904929242</v>
      </c>
      <c r="K56" s="39">
        <v>0.11706875794038805</v>
      </c>
      <c r="L56" s="39" t="s">
        <v>1472</v>
      </c>
      <c r="M56" s="39">
        <v>0.08376578269930127</v>
      </c>
    </row>
    <row r="57" spans="1:13" s="8" customFormat="1" ht="12.75" customHeight="1">
      <c r="A57" s="37" t="s">
        <v>846</v>
      </c>
      <c r="B57" s="38">
        <v>0.41000000000000003</v>
      </c>
      <c r="C57" s="38">
        <v>1.7</v>
      </c>
      <c r="D57" s="38">
        <v>1.53</v>
      </c>
      <c r="E57" s="38">
        <v>1.29</v>
      </c>
      <c r="F57" s="38">
        <v>1.68</v>
      </c>
      <c r="G57" s="40">
        <v>0.025115162207193963</v>
      </c>
      <c r="H57" s="40">
        <v>0.09306959963648108</v>
      </c>
      <c r="I57" s="40">
        <v>0.08745905715706617</v>
      </c>
      <c r="J57" s="40">
        <v>0.08785191844073059</v>
      </c>
      <c r="K57" s="40">
        <v>0.1117474507612795</v>
      </c>
      <c r="L57" s="40">
        <v>130.2</v>
      </c>
      <c r="M57" s="40">
        <v>0.02655988231929064</v>
      </c>
    </row>
    <row r="58" spans="1:13" s="8" customFormat="1" ht="12.75" customHeight="1">
      <c r="A58" s="37" t="s">
        <v>847</v>
      </c>
      <c r="B58" s="38">
        <v>1.04</v>
      </c>
      <c r="C58" s="38">
        <v>0.9400000000000001</v>
      </c>
      <c r="D58" s="38">
        <v>0.97</v>
      </c>
      <c r="E58" s="38">
        <v>0.77</v>
      </c>
      <c r="F58" s="38">
        <v>1.6</v>
      </c>
      <c r="G58" s="40">
        <v>0.06370675291580907</v>
      </c>
      <c r="H58" s="40">
        <v>0.051462013916642485</v>
      </c>
      <c r="I58" s="40">
        <v>0.055447898981930845</v>
      </c>
      <c r="J58" s="40">
        <v>0.05243874201500973</v>
      </c>
      <c r="K58" s="40">
        <v>0.10642614358217095</v>
      </c>
      <c r="L58" s="40" t="s">
        <v>1473</v>
      </c>
      <c r="M58" s="40">
        <v>0.056524877756439065</v>
      </c>
    </row>
    <row r="59" spans="1:13" s="8" customFormat="1" ht="12.75" customHeight="1">
      <c r="A59" s="37" t="s">
        <v>848</v>
      </c>
      <c r="B59" s="38">
        <v>0</v>
      </c>
      <c r="C59" s="38">
        <v>0</v>
      </c>
      <c r="D59" s="38">
        <v>0.19</v>
      </c>
      <c r="E59" s="38">
        <v>0.56</v>
      </c>
      <c r="F59" s="38">
        <v>1.43</v>
      </c>
      <c r="G59" s="40">
        <v>0</v>
      </c>
      <c r="H59" s="40">
        <v>0</v>
      </c>
      <c r="I59" s="40">
        <v>0.010860928666563774</v>
      </c>
      <c r="J59" s="40">
        <v>0.03813726692000709</v>
      </c>
      <c r="K59" s="40">
        <v>0.09511836582656528</v>
      </c>
      <c r="L59" s="40" t="s">
        <v>1466</v>
      </c>
      <c r="M59" s="40">
        <v>0.05924896825072527</v>
      </c>
    </row>
    <row r="60" spans="1:13" s="8" customFormat="1" ht="12.75" customHeight="1">
      <c r="A60" s="37" t="s">
        <v>849</v>
      </c>
      <c r="B60" s="38">
        <v>0.51</v>
      </c>
      <c r="C60" s="38">
        <v>3.42</v>
      </c>
      <c r="D60" s="38">
        <v>3.16</v>
      </c>
      <c r="E60" s="38">
        <v>0.9</v>
      </c>
      <c r="F60" s="38">
        <v>1.32</v>
      </c>
      <c r="G60" s="40">
        <v>0.031240811526021758</v>
      </c>
      <c r="H60" s="40">
        <v>0.18723413573927372</v>
      </c>
      <c r="I60" s="40">
        <v>0.18063439255969221</v>
      </c>
      <c r="J60" s="40">
        <v>0.06129203612143995</v>
      </c>
      <c r="K60" s="40">
        <v>0.08780156845529104</v>
      </c>
      <c r="L60" s="40">
        <v>146.7</v>
      </c>
      <c r="M60" s="40">
        <v>0.028602950190005312</v>
      </c>
    </row>
    <row r="61" spans="1:13" ht="12.75" customHeight="1">
      <c r="A61" s="34" t="s">
        <v>850</v>
      </c>
      <c r="B61" s="35">
        <v>1632.48</v>
      </c>
      <c r="C61" s="35">
        <v>1826.5900000000001</v>
      </c>
      <c r="D61" s="35">
        <v>1749.39</v>
      </c>
      <c r="E61" s="35">
        <v>1468.38</v>
      </c>
      <c r="F61" s="35">
        <v>1503.39</v>
      </c>
      <c r="G61" s="36">
        <v>100</v>
      </c>
      <c r="H61" s="36">
        <v>99.99999999999999</v>
      </c>
      <c r="I61" s="36">
        <v>100</v>
      </c>
      <c r="J61" s="36">
        <v>99.99999999999999</v>
      </c>
      <c r="K61" s="36">
        <v>100</v>
      </c>
      <c r="L61" s="36">
        <v>102.38426020512401</v>
      </c>
      <c r="M61" s="36">
        <v>2.384260205124013</v>
      </c>
    </row>
    <row r="62" spans="1:13" ht="12.75" customHeight="1">
      <c r="A62" s="272" t="s">
        <v>851</v>
      </c>
      <c r="B62" s="272"/>
      <c r="C62" s="272"/>
      <c r="D62" s="272"/>
      <c r="E62" s="272"/>
      <c r="F62" s="12"/>
      <c r="L62" s="14"/>
      <c r="M62" s="14"/>
    </row>
    <row r="63" spans="1:13" ht="11.25" customHeight="1">
      <c r="A63" s="273" t="s">
        <v>852</v>
      </c>
      <c r="B63" s="273"/>
      <c r="C63" s="273"/>
      <c r="D63" s="273"/>
      <c r="E63" s="273"/>
      <c r="F63" s="13"/>
      <c r="L63" s="14"/>
      <c r="M63" s="14"/>
    </row>
    <row r="64" spans="1:13" ht="12.75" customHeight="1">
      <c r="A64" s="273" t="s">
        <v>853</v>
      </c>
      <c r="B64" s="273"/>
      <c r="C64" s="273"/>
      <c r="D64" s="273"/>
      <c r="E64" s="273"/>
      <c r="F64" s="13"/>
      <c r="L64" s="14"/>
      <c r="M64" s="14"/>
    </row>
  </sheetData>
  <sheetProtection/>
  <mergeCells count="11">
    <mergeCell ref="A62:E62"/>
    <mergeCell ref="A63:E63"/>
    <mergeCell ref="A64:E64"/>
    <mergeCell ref="A1:M1"/>
    <mergeCell ref="A3:A5"/>
    <mergeCell ref="B3:F3"/>
    <mergeCell ref="G3:K3"/>
    <mergeCell ref="L3:L4"/>
    <mergeCell ref="M3:M4"/>
    <mergeCell ref="B5:F5"/>
    <mergeCell ref="G5:L5"/>
  </mergeCells>
  <printOptions/>
  <pageMargins left="0.5905511811023623" right="0.5905511811023623" top="0.7086614173228347" bottom="0.7086614173228347" header="0.1968503937007874" footer="0.1968503937007874"/>
  <pageSetup horizontalDpi="600" verticalDpi="600" orientation="landscape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72"/>
  <sheetViews>
    <sheetView showZeros="0" zoomScalePageLayoutView="0" workbookViewId="0" topLeftCell="A1">
      <selection activeCell="A1" sqref="A1:M1"/>
    </sheetView>
  </sheetViews>
  <sheetFormatPr defaultColWidth="9.140625" defaultRowHeight="15"/>
  <cols>
    <col min="1" max="1" width="29.00390625" style="7" customWidth="1"/>
    <col min="2" max="13" width="8.7109375" style="7" customWidth="1"/>
    <col min="14" max="16384" width="9.140625" style="7" customWidth="1"/>
  </cols>
  <sheetData>
    <row r="1" spans="1:15" ht="15">
      <c r="A1" s="274" t="s">
        <v>1339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42"/>
      <c r="O1" s="42"/>
    </row>
    <row r="2" spans="1:13" ht="11.25">
      <c r="A2" s="15"/>
      <c r="B2" s="15"/>
      <c r="C2" s="15"/>
      <c r="D2" s="15"/>
      <c r="E2" s="16"/>
      <c r="F2" s="16"/>
      <c r="G2" s="16"/>
      <c r="H2" s="16"/>
      <c r="I2" s="16"/>
      <c r="J2" s="16"/>
      <c r="K2" s="16"/>
      <c r="L2" s="16"/>
      <c r="M2" s="16"/>
    </row>
    <row r="3" spans="1:13" ht="23.25" customHeight="1">
      <c r="A3" s="299"/>
      <c r="B3" s="300" t="s">
        <v>791</v>
      </c>
      <c r="C3" s="300"/>
      <c r="D3" s="300"/>
      <c r="E3" s="301"/>
      <c r="F3" s="301"/>
      <c r="G3" s="302" t="s">
        <v>792</v>
      </c>
      <c r="H3" s="302"/>
      <c r="I3" s="302"/>
      <c r="J3" s="302"/>
      <c r="K3" s="301"/>
      <c r="L3" s="43" t="s">
        <v>1065</v>
      </c>
      <c r="M3" s="302" t="s">
        <v>793</v>
      </c>
    </row>
    <row r="4" spans="1:13" ht="12" customHeight="1">
      <c r="A4" s="299"/>
      <c r="B4" s="44">
        <v>2012</v>
      </c>
      <c r="C4" s="44">
        <v>2013</v>
      </c>
      <c r="D4" s="44">
        <v>2014</v>
      </c>
      <c r="E4" s="44">
        <v>2015</v>
      </c>
      <c r="F4" s="44">
        <v>2016</v>
      </c>
      <c r="G4" s="44">
        <v>2012</v>
      </c>
      <c r="H4" s="44">
        <v>2013</v>
      </c>
      <c r="I4" s="44">
        <v>2014</v>
      </c>
      <c r="J4" s="44">
        <v>2015</v>
      </c>
      <c r="K4" s="44">
        <v>2016</v>
      </c>
      <c r="L4" s="45"/>
      <c r="M4" s="303"/>
    </row>
    <row r="5" spans="1:13" ht="12" customHeight="1">
      <c r="A5" s="299"/>
      <c r="B5" s="299" t="s">
        <v>462</v>
      </c>
      <c r="C5" s="299"/>
      <c r="D5" s="299"/>
      <c r="E5" s="304"/>
      <c r="F5" s="304"/>
      <c r="G5" s="305" t="s">
        <v>794</v>
      </c>
      <c r="H5" s="305"/>
      <c r="I5" s="305"/>
      <c r="J5" s="305"/>
      <c r="K5" s="305"/>
      <c r="L5" s="305"/>
      <c r="M5" s="46" t="s">
        <v>795</v>
      </c>
    </row>
    <row r="6" spans="1:13" ht="12" customHeight="1">
      <c r="A6" s="48" t="s">
        <v>1062</v>
      </c>
      <c r="B6" s="47">
        <v>2245.82</v>
      </c>
      <c r="C6" s="47">
        <v>2426.3</v>
      </c>
      <c r="D6" s="47">
        <v>2553.44</v>
      </c>
      <c r="E6" s="47">
        <v>1939.81</v>
      </c>
      <c r="F6" s="47">
        <v>1955.45</v>
      </c>
      <c r="G6" s="36">
        <v>46.82557223100243</v>
      </c>
      <c r="H6" s="36">
        <v>47.98957255794727</v>
      </c>
      <c r="I6" s="36">
        <v>51.92778949380655</v>
      </c>
      <c r="J6" s="36">
        <v>53.25242198716875</v>
      </c>
      <c r="K6" s="36">
        <v>53.6311301633796</v>
      </c>
      <c r="L6" s="36">
        <v>100.8</v>
      </c>
      <c r="M6" s="36">
        <v>0.4293553904141769</v>
      </c>
    </row>
    <row r="7" spans="1:13" ht="12" customHeight="1">
      <c r="A7" s="49" t="s">
        <v>797</v>
      </c>
      <c r="B7" s="38">
        <v>778.86</v>
      </c>
      <c r="C7" s="38">
        <v>898.88</v>
      </c>
      <c r="D7" s="38">
        <v>1000.15</v>
      </c>
      <c r="E7" s="38">
        <v>717.16</v>
      </c>
      <c r="F7" s="38">
        <v>712.4</v>
      </c>
      <c r="G7" s="39">
        <v>16.239309111076825</v>
      </c>
      <c r="H7" s="39">
        <v>17.778867815557696</v>
      </c>
      <c r="I7" s="39">
        <v>20.339455269060803</v>
      </c>
      <c r="J7" s="39">
        <v>19.687756508275523</v>
      </c>
      <c r="K7" s="39">
        <v>19.538631582700468</v>
      </c>
      <c r="L7" s="39">
        <v>99.3</v>
      </c>
      <c r="M7" s="39">
        <v>-0.13067337969127016</v>
      </c>
    </row>
    <row r="8" spans="1:13" ht="12" customHeight="1">
      <c r="A8" s="49" t="s">
        <v>798</v>
      </c>
      <c r="B8" s="38">
        <v>355.22</v>
      </c>
      <c r="C8" s="38">
        <v>370.85</v>
      </c>
      <c r="D8" s="38">
        <v>385.53000000000003</v>
      </c>
      <c r="E8" s="38">
        <v>274.82</v>
      </c>
      <c r="F8" s="38">
        <v>290.96</v>
      </c>
      <c r="G8" s="39">
        <v>7.406372624652324</v>
      </c>
      <c r="H8" s="39">
        <v>7.3350092664199575</v>
      </c>
      <c r="I8" s="39">
        <v>7.840294145759148</v>
      </c>
      <c r="J8" s="39">
        <v>7.544466009822465</v>
      </c>
      <c r="K8" s="39">
        <v>7.9800115739788415</v>
      </c>
      <c r="L8" s="39">
        <v>105.9</v>
      </c>
      <c r="M8" s="39">
        <v>0.4430815857598955</v>
      </c>
    </row>
    <row r="9" spans="1:13" ht="12" customHeight="1">
      <c r="A9" s="49" t="s">
        <v>800</v>
      </c>
      <c r="B9" s="38">
        <v>193.65</v>
      </c>
      <c r="C9" s="38">
        <v>213.41</v>
      </c>
      <c r="D9" s="38">
        <v>209.41</v>
      </c>
      <c r="E9" s="38">
        <v>157.97</v>
      </c>
      <c r="F9" s="38">
        <v>151.08</v>
      </c>
      <c r="G9" s="39">
        <v>4.037621920961439</v>
      </c>
      <c r="H9" s="39">
        <v>4.221017466756595</v>
      </c>
      <c r="I9" s="39">
        <v>4.258646530914386</v>
      </c>
      <c r="J9" s="39">
        <v>4.336654157527308</v>
      </c>
      <c r="K9" s="39">
        <v>4.143594131828168</v>
      </c>
      <c r="L9" s="39">
        <v>95.6</v>
      </c>
      <c r="M9" s="39">
        <v>-0.1891469718640444</v>
      </c>
    </row>
    <row r="10" spans="1:13" ht="12" customHeight="1">
      <c r="A10" s="49" t="s">
        <v>801</v>
      </c>
      <c r="B10" s="38">
        <v>164.38</v>
      </c>
      <c r="C10" s="38">
        <v>156.96</v>
      </c>
      <c r="D10" s="38">
        <v>173.82</v>
      </c>
      <c r="E10" s="38">
        <v>136.89000000000001</v>
      </c>
      <c r="F10" s="38">
        <v>148.89000000000001</v>
      </c>
      <c r="G10" s="39">
        <v>3.427339485502925</v>
      </c>
      <c r="H10" s="39">
        <v>3.104497922225365</v>
      </c>
      <c r="I10" s="39">
        <v>3.5348738837855813</v>
      </c>
      <c r="J10" s="39">
        <v>3.7579577617516824</v>
      </c>
      <c r="K10" s="39">
        <v>4.083530118400159</v>
      </c>
      <c r="L10" s="39">
        <v>108.8</v>
      </c>
      <c r="M10" s="39">
        <v>0.32942868829732036</v>
      </c>
    </row>
    <row r="11" spans="1:13" ht="12" customHeight="1">
      <c r="A11" s="49" t="s">
        <v>809</v>
      </c>
      <c r="B11" s="38">
        <v>96.98</v>
      </c>
      <c r="C11" s="38">
        <v>106.01</v>
      </c>
      <c r="D11" s="38">
        <v>98.16</v>
      </c>
      <c r="E11" s="38">
        <v>84.82000000000001</v>
      </c>
      <c r="F11" s="38">
        <v>88.47</v>
      </c>
      <c r="G11" s="39">
        <v>2.022042726025512</v>
      </c>
      <c r="H11" s="39">
        <v>2.096762390004529</v>
      </c>
      <c r="I11" s="39">
        <v>1.9962214959866105</v>
      </c>
      <c r="J11" s="39">
        <v>2.328511778448226</v>
      </c>
      <c r="K11" s="39">
        <v>2.426421583550688</v>
      </c>
      <c r="L11" s="39">
        <v>104.3</v>
      </c>
      <c r="M11" s="39">
        <v>0.10020122602376803</v>
      </c>
    </row>
    <row r="12" spans="1:13" ht="12" customHeight="1">
      <c r="A12" s="49" t="s">
        <v>806</v>
      </c>
      <c r="B12" s="38">
        <v>95.29</v>
      </c>
      <c r="C12" s="38">
        <v>93.53</v>
      </c>
      <c r="D12" s="38">
        <v>107.57000000000001</v>
      </c>
      <c r="E12" s="38">
        <v>79.73</v>
      </c>
      <c r="F12" s="38">
        <v>82.77</v>
      </c>
      <c r="G12" s="39">
        <v>1.9868060565371317</v>
      </c>
      <c r="H12" s="39">
        <v>1.8499215766165797</v>
      </c>
      <c r="I12" s="39">
        <v>2.1875870652330858</v>
      </c>
      <c r="J12" s="39">
        <v>2.188779109828779</v>
      </c>
      <c r="K12" s="39">
        <v>2.2700905896969648</v>
      </c>
      <c r="L12" s="39">
        <v>103.8</v>
      </c>
      <c r="M12" s="39">
        <v>0.0834552677019876</v>
      </c>
    </row>
    <row r="13" spans="1:13" ht="12" customHeight="1">
      <c r="A13" s="49" t="s">
        <v>808</v>
      </c>
      <c r="B13" s="38">
        <v>51.88</v>
      </c>
      <c r="C13" s="38">
        <v>63.83</v>
      </c>
      <c r="D13" s="38">
        <v>73.53</v>
      </c>
      <c r="E13" s="38">
        <v>55.25</v>
      </c>
      <c r="F13" s="38">
        <v>64.6</v>
      </c>
      <c r="G13" s="39">
        <v>1.0817032029924063</v>
      </c>
      <c r="H13" s="39">
        <v>1.26248791014045</v>
      </c>
      <c r="I13" s="39">
        <v>1.4953358455572074</v>
      </c>
      <c r="J13" s="39">
        <v>1.516744585702246</v>
      </c>
      <c r="K13" s="39">
        <v>1.7717512636755333</v>
      </c>
      <c r="L13" s="39">
        <v>116.9</v>
      </c>
      <c r="M13" s="39">
        <v>0.2566798529649953</v>
      </c>
    </row>
    <row r="14" spans="1:13" ht="12" customHeight="1">
      <c r="A14" s="49" t="s">
        <v>802</v>
      </c>
      <c r="B14" s="38">
        <v>97.73</v>
      </c>
      <c r="C14" s="38">
        <v>102.46000000000001</v>
      </c>
      <c r="D14" s="38">
        <v>95.69</v>
      </c>
      <c r="E14" s="38">
        <v>76.82000000000001</v>
      </c>
      <c r="F14" s="38">
        <v>62.07</v>
      </c>
      <c r="G14" s="39">
        <v>2.037680301242249</v>
      </c>
      <c r="H14" s="39">
        <v>2.026547254786002</v>
      </c>
      <c r="I14" s="39">
        <v>1.9459905761100118</v>
      </c>
      <c r="J14" s="39">
        <v>2.1088926529166794</v>
      </c>
      <c r="K14" s="39">
        <v>1.7023622435966002</v>
      </c>
      <c r="L14" s="39">
        <v>80.8</v>
      </c>
      <c r="M14" s="39">
        <v>-0.4049227626987898</v>
      </c>
    </row>
    <row r="15" spans="1:13" ht="12" customHeight="1">
      <c r="A15" s="49" t="s">
        <v>810</v>
      </c>
      <c r="B15" s="38">
        <v>46.730000000000004</v>
      </c>
      <c r="C15" s="38">
        <v>46.95</v>
      </c>
      <c r="D15" s="38">
        <v>43.230000000000004</v>
      </c>
      <c r="E15" s="38">
        <v>38.53</v>
      </c>
      <c r="F15" s="38">
        <v>48.94</v>
      </c>
      <c r="G15" s="39">
        <v>0.974325186504147</v>
      </c>
      <c r="H15" s="39">
        <v>0.928619886904185</v>
      </c>
      <c r="I15" s="39">
        <v>0.8791427798645188</v>
      </c>
      <c r="J15" s="39">
        <v>1.0577406133413128</v>
      </c>
      <c r="K15" s="39">
        <v>1.3422524279300405</v>
      </c>
      <c r="L15" s="39">
        <v>127</v>
      </c>
      <c r="M15" s="39">
        <v>0.2857793870979253</v>
      </c>
    </row>
    <row r="16" spans="1:13" ht="12" customHeight="1">
      <c r="A16" s="49" t="s">
        <v>854</v>
      </c>
      <c r="B16" s="38">
        <v>43.87</v>
      </c>
      <c r="C16" s="38">
        <v>56.160000000000004</v>
      </c>
      <c r="D16" s="38">
        <v>53.43</v>
      </c>
      <c r="E16" s="38">
        <v>39.44</v>
      </c>
      <c r="F16" s="38">
        <v>44.58</v>
      </c>
      <c r="G16" s="39">
        <v>0.9146938996776574</v>
      </c>
      <c r="H16" s="39">
        <v>1.1107836602457726</v>
      </c>
      <c r="I16" s="39">
        <v>1.0865741089095824</v>
      </c>
      <c r="J16" s="39">
        <v>1.0827222888705264</v>
      </c>
      <c r="K16" s="39">
        <v>1.2226729308770168</v>
      </c>
      <c r="L16" s="39">
        <v>113</v>
      </c>
      <c r="M16" s="39">
        <v>0.1411052881540189</v>
      </c>
    </row>
    <row r="17" spans="1:13" ht="12" customHeight="1">
      <c r="A17" s="49" t="s">
        <v>803</v>
      </c>
      <c r="B17" s="38">
        <v>47.94</v>
      </c>
      <c r="C17" s="38">
        <v>54.15</v>
      </c>
      <c r="D17" s="38">
        <v>45.99</v>
      </c>
      <c r="E17" s="38">
        <v>39.63</v>
      </c>
      <c r="F17" s="38">
        <v>39.410000000000004</v>
      </c>
      <c r="G17" s="39">
        <v>0.9995538078538158</v>
      </c>
      <c r="H17" s="39">
        <v>1.071028048474156</v>
      </c>
      <c r="I17" s="39">
        <v>0.935271257135536</v>
      </c>
      <c r="J17" s="39">
        <v>1.0879382431019007</v>
      </c>
      <c r="K17" s="39">
        <v>1.0808779768026746</v>
      </c>
      <c r="L17" s="39">
        <v>99.4</v>
      </c>
      <c r="M17" s="39">
        <v>-0.0060395259521175085</v>
      </c>
    </row>
    <row r="18" spans="1:13" ht="12" customHeight="1">
      <c r="A18" s="49" t="s">
        <v>799</v>
      </c>
      <c r="B18" s="38">
        <v>17.68</v>
      </c>
      <c r="C18" s="38">
        <v>21.87</v>
      </c>
      <c r="D18" s="38">
        <v>28.45</v>
      </c>
      <c r="E18" s="38">
        <v>23.5</v>
      </c>
      <c r="F18" s="38">
        <v>35.6</v>
      </c>
      <c r="G18" s="39">
        <v>0.36862977310920864</v>
      </c>
      <c r="H18" s="39">
        <v>0.43256479076878646</v>
      </c>
      <c r="I18" s="39">
        <v>0.5785707167972602</v>
      </c>
      <c r="J18" s="39">
        <v>0.645131181248919</v>
      </c>
      <c r="K18" s="39">
        <v>0.9763830493320278</v>
      </c>
      <c r="L18" s="39">
        <v>151.5</v>
      </c>
      <c r="M18" s="39">
        <v>0.3321739273664647</v>
      </c>
    </row>
    <row r="19" spans="1:13" ht="12" customHeight="1">
      <c r="A19" s="49" t="s">
        <v>816</v>
      </c>
      <c r="B19" s="38">
        <v>41.59</v>
      </c>
      <c r="C19" s="38">
        <v>45.67</v>
      </c>
      <c r="D19" s="38">
        <v>42.54</v>
      </c>
      <c r="E19" s="38">
        <v>37.6</v>
      </c>
      <c r="F19" s="38">
        <v>30.54</v>
      </c>
      <c r="G19" s="39">
        <v>0.8671556710187776</v>
      </c>
      <c r="H19" s="39">
        <v>0.9033028804028568</v>
      </c>
      <c r="I19" s="39">
        <v>0.8651106605467646</v>
      </c>
      <c r="J19" s="39">
        <v>1.0322098899982706</v>
      </c>
      <c r="K19" s="39">
        <v>0.8376050091741609</v>
      </c>
      <c r="L19" s="39">
        <v>81.2</v>
      </c>
      <c r="M19" s="39">
        <v>-0.1938138782815902</v>
      </c>
    </row>
    <row r="20" spans="1:13" ht="12" customHeight="1">
      <c r="A20" s="49" t="s">
        <v>807</v>
      </c>
      <c r="B20" s="38">
        <v>27.990000000000002</v>
      </c>
      <c r="C20" s="38">
        <v>29.25</v>
      </c>
      <c r="D20" s="38">
        <v>29.87</v>
      </c>
      <c r="E20" s="38">
        <v>27.82</v>
      </c>
      <c r="F20" s="38">
        <v>29.55</v>
      </c>
      <c r="G20" s="39">
        <v>0.583594307088617</v>
      </c>
      <c r="H20" s="39">
        <v>0.5785331563780066</v>
      </c>
      <c r="I20" s="39">
        <v>0.6074484116251024</v>
      </c>
      <c r="J20" s="39">
        <v>0.7637255090359544</v>
      </c>
      <c r="K20" s="39">
        <v>0.8104527839258826</v>
      </c>
      <c r="L20" s="39">
        <v>106.2</v>
      </c>
      <c r="M20" s="39">
        <v>0.047492635896197025</v>
      </c>
    </row>
    <row r="21" spans="1:13" ht="12" customHeight="1">
      <c r="A21" s="49" t="s">
        <v>855</v>
      </c>
      <c r="B21" s="38">
        <v>31.98</v>
      </c>
      <c r="C21" s="38">
        <v>32.910000000000004</v>
      </c>
      <c r="D21" s="38">
        <v>30.27</v>
      </c>
      <c r="E21" s="38">
        <v>27.52</v>
      </c>
      <c r="F21" s="38">
        <v>26.34</v>
      </c>
      <c r="G21" s="39">
        <v>0.6667862072416568</v>
      </c>
      <c r="H21" s="39">
        <v>0.6509239718427419</v>
      </c>
      <c r="I21" s="39">
        <v>0.6155829735484383</v>
      </c>
      <c r="J21" s="39">
        <v>0.7554897918285214</v>
      </c>
      <c r="K21" s="39">
        <v>0.7224137505451015</v>
      </c>
      <c r="L21" s="39">
        <v>95.7</v>
      </c>
      <c r="M21" s="39">
        <v>-0.03239382101590316</v>
      </c>
    </row>
    <row r="22" spans="1:13" ht="12" customHeight="1">
      <c r="A22" s="49" t="s">
        <v>814</v>
      </c>
      <c r="B22" s="38">
        <v>23.86</v>
      </c>
      <c r="C22" s="38">
        <v>21.04</v>
      </c>
      <c r="D22" s="38">
        <v>22.25</v>
      </c>
      <c r="E22" s="38">
        <v>18.46</v>
      </c>
      <c r="F22" s="38">
        <v>20.11</v>
      </c>
      <c r="G22" s="39">
        <v>0.4974833928951198</v>
      </c>
      <c r="H22" s="39">
        <v>0.4161482943655815</v>
      </c>
      <c r="I22" s="39">
        <v>0.45248500698555505</v>
      </c>
      <c r="J22" s="39">
        <v>0.5067711321640445</v>
      </c>
      <c r="K22" s="39">
        <v>0.5515467169119966</v>
      </c>
      <c r="L22" s="39">
        <v>108.9</v>
      </c>
      <c r="M22" s="39">
        <v>0.045296444640881506</v>
      </c>
    </row>
    <row r="23" spans="1:13" ht="12" customHeight="1">
      <c r="A23" s="49" t="s">
        <v>804</v>
      </c>
      <c r="B23" s="38">
        <v>42.02</v>
      </c>
      <c r="C23" s="38">
        <v>37.1</v>
      </c>
      <c r="D23" s="38">
        <v>34.21</v>
      </c>
      <c r="E23" s="38">
        <v>40.07</v>
      </c>
      <c r="F23" s="38">
        <v>16.34</v>
      </c>
      <c r="G23" s="39">
        <v>0.87612121414304</v>
      </c>
      <c r="H23" s="39">
        <v>0.7337976103119331</v>
      </c>
      <c r="I23" s="39">
        <v>0.6957084084932961</v>
      </c>
      <c r="J23" s="39">
        <v>1.1000172950061355</v>
      </c>
      <c r="K23" s="39">
        <v>0.44814884904734087</v>
      </c>
      <c r="L23" s="39">
        <v>40.8</v>
      </c>
      <c r="M23" s="39">
        <v>-0.6514452311079509</v>
      </c>
    </row>
    <row r="24" spans="1:13" ht="12" customHeight="1">
      <c r="A24" s="49" t="s">
        <v>812</v>
      </c>
      <c r="B24" s="38">
        <v>13.91</v>
      </c>
      <c r="C24" s="38">
        <v>13.86</v>
      </c>
      <c r="D24" s="38">
        <v>16.41</v>
      </c>
      <c r="E24" s="38">
        <v>13.22</v>
      </c>
      <c r="F24" s="38">
        <v>15.51</v>
      </c>
      <c r="G24" s="39">
        <v>0.29002489501974504</v>
      </c>
      <c r="H24" s="39">
        <v>0.2741357110221939</v>
      </c>
      <c r="I24" s="39">
        <v>0.33372040290485205</v>
      </c>
      <c r="J24" s="39">
        <v>0.36292060494088124</v>
      </c>
      <c r="K24" s="39">
        <v>0.42538486222302674</v>
      </c>
      <c r="L24" s="39">
        <v>117.3</v>
      </c>
      <c r="M24" s="39">
        <v>0.06286597468340527</v>
      </c>
    </row>
    <row r="25" spans="1:13" ht="12" customHeight="1">
      <c r="A25" s="49" t="s">
        <v>856</v>
      </c>
      <c r="B25" s="38">
        <v>14.280000000000001</v>
      </c>
      <c r="C25" s="38">
        <v>11.6</v>
      </c>
      <c r="D25" s="38">
        <v>12.05</v>
      </c>
      <c r="E25" s="38">
        <v>10.5</v>
      </c>
      <c r="F25" s="38">
        <v>12.69</v>
      </c>
      <c r="G25" s="39">
        <v>0.29773943212666854</v>
      </c>
      <c r="H25" s="39">
        <v>0.22943537141828638</v>
      </c>
      <c r="I25" s="39">
        <v>0.24505367794049163</v>
      </c>
      <c r="J25" s="39">
        <v>0.2882501022601553</v>
      </c>
      <c r="K25" s="39">
        <v>0.34804216000065824</v>
      </c>
      <c r="L25" s="39">
        <v>120.9</v>
      </c>
      <c r="M25" s="39">
        <v>0.06012073561426095</v>
      </c>
    </row>
    <row r="26" spans="1:13" ht="12" customHeight="1">
      <c r="A26" s="49" t="s">
        <v>857</v>
      </c>
      <c r="B26" s="38">
        <v>30.32</v>
      </c>
      <c r="C26" s="38">
        <v>15.610000000000001</v>
      </c>
      <c r="D26" s="38">
        <v>18.03</v>
      </c>
      <c r="E26" s="38">
        <v>11.74</v>
      </c>
      <c r="F26" s="38">
        <v>10.98</v>
      </c>
      <c r="G26" s="39">
        <v>0.632175040761946</v>
      </c>
      <c r="H26" s="39">
        <v>0.3087488058482285</v>
      </c>
      <c r="I26" s="39">
        <v>0.36666537869436217</v>
      </c>
      <c r="J26" s="39">
        <v>0.3222910667175451</v>
      </c>
      <c r="K26" s="39">
        <v>0.30114286184454114</v>
      </c>
      <c r="L26" s="39">
        <v>93.5</v>
      </c>
      <c r="M26" s="39">
        <v>-0.02086381692549695</v>
      </c>
    </row>
    <row r="27" spans="1:13" ht="12" customHeight="1">
      <c r="A27" s="49" t="s">
        <v>817</v>
      </c>
      <c r="B27" s="38">
        <v>12.58</v>
      </c>
      <c r="C27" s="38">
        <v>11.76</v>
      </c>
      <c r="D27" s="38">
        <v>13.66</v>
      </c>
      <c r="E27" s="38">
        <v>12.24</v>
      </c>
      <c r="F27" s="38">
        <v>9.67</v>
      </c>
      <c r="G27" s="39">
        <v>0.26229426163539843</v>
      </c>
      <c r="H27" s="39">
        <v>0.2325999972309524</v>
      </c>
      <c r="I27" s="39">
        <v>0.2777952896819183</v>
      </c>
      <c r="J27" s="39">
        <v>0.33601726206326676</v>
      </c>
      <c r="K27" s="39">
        <v>0.2652141597483345</v>
      </c>
      <c r="L27" s="39">
        <v>79</v>
      </c>
      <c r="M27" s="39">
        <v>-0.07055264407700945</v>
      </c>
    </row>
    <row r="28" spans="1:13" ht="12" customHeight="1">
      <c r="A28" s="49" t="s">
        <v>815</v>
      </c>
      <c r="B28" s="38">
        <v>6.88</v>
      </c>
      <c r="C28" s="38">
        <v>6.93</v>
      </c>
      <c r="D28" s="38">
        <v>5.61</v>
      </c>
      <c r="E28" s="38">
        <v>5.92</v>
      </c>
      <c r="F28" s="38">
        <v>6.37</v>
      </c>
      <c r="G28" s="39">
        <v>0.14344868998819885</v>
      </c>
      <c r="H28" s="39">
        <v>0.13706785551109696</v>
      </c>
      <c r="I28" s="39">
        <v>0.11408723097478489</v>
      </c>
      <c r="J28" s="39">
        <v>0.1625181528933447</v>
      </c>
      <c r="K28" s="39">
        <v>0.1747067422540735</v>
      </c>
      <c r="L28" s="39">
        <v>107.6</v>
      </c>
      <c r="M28" s="39">
        <v>0.012353575811149518</v>
      </c>
    </row>
    <row r="29" spans="1:13" ht="12" customHeight="1">
      <c r="A29" s="49" t="s">
        <v>811</v>
      </c>
      <c r="B29" s="38">
        <v>4.22</v>
      </c>
      <c r="C29" s="38">
        <v>4.37</v>
      </c>
      <c r="D29" s="38">
        <v>3.58</v>
      </c>
      <c r="E29" s="38">
        <v>2.66</v>
      </c>
      <c r="F29" s="38">
        <v>3.8000000000000003</v>
      </c>
      <c r="G29" s="39">
        <v>0.08798742321950569</v>
      </c>
      <c r="H29" s="39">
        <v>0.08643384250844065</v>
      </c>
      <c r="I29" s="39">
        <v>0.0728043292138556</v>
      </c>
      <c r="J29" s="39">
        <v>0.07302335923923935</v>
      </c>
      <c r="K29" s="39">
        <v>0.10422066256914904</v>
      </c>
      <c r="L29" s="39">
        <v>142.9</v>
      </c>
      <c r="M29" s="39">
        <v>0.03129572538824543</v>
      </c>
    </row>
    <row r="30" spans="1:13" ht="12" customHeight="1">
      <c r="A30" s="49" t="s">
        <v>858</v>
      </c>
      <c r="B30" s="38">
        <v>1.02</v>
      </c>
      <c r="C30" s="38">
        <v>1.78</v>
      </c>
      <c r="D30" s="38">
        <v>1.32</v>
      </c>
      <c r="E30" s="38">
        <v>1.71</v>
      </c>
      <c r="F30" s="38">
        <v>1.26</v>
      </c>
      <c r="G30" s="39">
        <v>0.021267102294762037</v>
      </c>
      <c r="H30" s="39">
        <v>0.03520646216590946</v>
      </c>
      <c r="I30" s="39">
        <v>0.02684405434700821</v>
      </c>
      <c r="J30" s="39">
        <v>0.046943588082368155</v>
      </c>
      <c r="K30" s="39">
        <v>0.03455737758871784</v>
      </c>
      <c r="L30" s="39">
        <v>73.7</v>
      </c>
      <c r="M30" s="39">
        <v>-0.01235357581114951</v>
      </c>
    </row>
    <row r="31" spans="1:13" ht="12" customHeight="1">
      <c r="A31" s="49" t="s">
        <v>859</v>
      </c>
      <c r="B31" s="38">
        <v>3.37</v>
      </c>
      <c r="C31" s="38">
        <v>6.99</v>
      </c>
      <c r="D31" s="38">
        <v>4.95</v>
      </c>
      <c r="E31" s="38">
        <v>4.0200000000000005</v>
      </c>
      <c r="F31" s="38">
        <v>1.12</v>
      </c>
      <c r="G31" s="39">
        <v>0.07026483797387065</v>
      </c>
      <c r="H31" s="39">
        <v>0.1382545901908467</v>
      </c>
      <c r="I31" s="39">
        <v>0.10066520380128079</v>
      </c>
      <c r="J31" s="39">
        <v>0.11035861057960233</v>
      </c>
      <c r="K31" s="39">
        <v>0.030717668967749193</v>
      </c>
      <c r="L31" s="39">
        <v>27.9</v>
      </c>
      <c r="M31" s="39">
        <v>-0.07961193300518576</v>
      </c>
    </row>
    <row r="32" spans="1:13" ht="12" customHeight="1">
      <c r="A32" s="48" t="s">
        <v>1063</v>
      </c>
      <c r="B32" s="47">
        <v>1689.31</v>
      </c>
      <c r="C32" s="47">
        <v>1739.13</v>
      </c>
      <c r="D32" s="47">
        <v>1518.53</v>
      </c>
      <c r="E32" s="47">
        <v>1059.41</v>
      </c>
      <c r="F32" s="47">
        <v>1073.78</v>
      </c>
      <c r="G32" s="36">
        <v>35.22228291918084</v>
      </c>
      <c r="H32" s="36">
        <v>34.398098059886586</v>
      </c>
      <c r="I32" s="36">
        <v>30.88144079360786</v>
      </c>
      <c r="J32" s="36">
        <v>29.083337222422017</v>
      </c>
      <c r="K32" s="36">
        <v>29.45001659302654</v>
      </c>
      <c r="L32" s="36">
        <v>101.4</v>
      </c>
      <c r="M32" s="36">
        <v>0.39449085423603814</v>
      </c>
    </row>
    <row r="33" spans="1:13" ht="12" customHeight="1">
      <c r="A33" s="49" t="s">
        <v>819</v>
      </c>
      <c r="B33" s="38">
        <v>737.27</v>
      </c>
      <c r="C33" s="38">
        <v>702.65</v>
      </c>
      <c r="D33" s="38">
        <v>715.47</v>
      </c>
      <c r="E33" s="38">
        <v>537.73</v>
      </c>
      <c r="F33" s="38">
        <v>524.86</v>
      </c>
      <c r="G33" s="39">
        <v>15.372153440058046</v>
      </c>
      <c r="H33" s="39">
        <v>13.897652045436114</v>
      </c>
      <c r="I33" s="39">
        <v>14.5500875482227</v>
      </c>
      <c r="J33" s="39">
        <v>14.76197404650984</v>
      </c>
      <c r="K33" s="39">
        <v>14.395067620011464</v>
      </c>
      <c r="L33" s="39">
        <v>97.6</v>
      </c>
      <c r="M33" s="39">
        <v>-0.3533122681988762</v>
      </c>
    </row>
    <row r="34" spans="1:13" ht="12" customHeight="1">
      <c r="A34" s="49" t="s">
        <v>821</v>
      </c>
      <c r="B34" s="38">
        <v>748.02</v>
      </c>
      <c r="C34" s="38">
        <v>815.47</v>
      </c>
      <c r="D34" s="38">
        <v>628.51</v>
      </c>
      <c r="E34" s="38">
        <v>419.26</v>
      </c>
      <c r="F34" s="38">
        <v>444.36</v>
      </c>
      <c r="G34" s="39">
        <v>15.596292018164606</v>
      </c>
      <c r="H34" s="39">
        <v>16.12910882159224</v>
      </c>
      <c r="I34" s="39">
        <v>12.781633786089493</v>
      </c>
      <c r="J34" s="39">
        <v>11.509689321294545</v>
      </c>
      <c r="K34" s="39">
        <v>12.18723516295449</v>
      </c>
      <c r="L34" s="39">
        <v>106</v>
      </c>
      <c r="M34" s="39">
        <v>0.689055006355229</v>
      </c>
    </row>
    <row r="35" spans="1:13" ht="12" customHeight="1">
      <c r="A35" s="49" t="s">
        <v>820</v>
      </c>
      <c r="B35" s="38">
        <v>168.22</v>
      </c>
      <c r="C35" s="38">
        <v>179.1</v>
      </c>
      <c r="D35" s="38">
        <v>141.92000000000002</v>
      </c>
      <c r="E35" s="38">
        <v>83.68</v>
      </c>
      <c r="F35" s="38">
        <v>99.33</v>
      </c>
      <c r="G35" s="39">
        <v>3.5074038706126176</v>
      </c>
      <c r="H35" s="39">
        <v>3.542403019053025</v>
      </c>
      <c r="I35" s="39">
        <v>2.88614257039955</v>
      </c>
      <c r="J35" s="39">
        <v>2.2972160530599806</v>
      </c>
      <c r="K35" s="39">
        <v>2.724273266577256</v>
      </c>
      <c r="L35" s="39">
        <v>118.7</v>
      </c>
      <c r="M35" s="39">
        <v>0.4296299143210884</v>
      </c>
    </row>
    <row r="36" spans="1:13" ht="12" customHeight="1">
      <c r="A36" s="49" t="s">
        <v>823</v>
      </c>
      <c r="B36" s="38">
        <v>8.65</v>
      </c>
      <c r="C36" s="38">
        <v>9.6</v>
      </c>
      <c r="D36" s="38">
        <v>14.98</v>
      </c>
      <c r="E36" s="38">
        <v>11.06</v>
      </c>
      <c r="F36" s="38">
        <v>2.54</v>
      </c>
      <c r="G36" s="39">
        <v>0.18035336749969766</v>
      </c>
      <c r="H36" s="39">
        <v>0.18987754875996113</v>
      </c>
      <c r="I36" s="39">
        <v>0.3046393440289265</v>
      </c>
      <c r="J36" s="39">
        <v>0.3036234410473636</v>
      </c>
      <c r="K36" s="39">
        <v>0.0696632849804312</v>
      </c>
      <c r="L36" s="39">
        <v>23</v>
      </c>
      <c r="M36" s="39">
        <v>-0.23389436869109742</v>
      </c>
    </row>
    <row r="37" spans="1:13" ht="12" customHeight="1">
      <c r="A37" s="49" t="s">
        <v>822</v>
      </c>
      <c r="B37" s="38">
        <v>23.47</v>
      </c>
      <c r="C37" s="38">
        <v>22.82</v>
      </c>
      <c r="D37" s="38">
        <v>16.71</v>
      </c>
      <c r="E37" s="38">
        <v>5.22</v>
      </c>
      <c r="F37" s="38">
        <v>1.56</v>
      </c>
      <c r="G37" s="39">
        <v>0.48935185378241663</v>
      </c>
      <c r="H37" s="39">
        <v>0.451354756531491</v>
      </c>
      <c r="I37" s="39">
        <v>0.3398213243473539</v>
      </c>
      <c r="J37" s="39">
        <v>0.14330147940933435</v>
      </c>
      <c r="K37" s="39">
        <v>0.04278532463365066</v>
      </c>
      <c r="L37" s="39">
        <v>29.9</v>
      </c>
      <c r="M37" s="39">
        <v>-0.1004757499306827</v>
      </c>
    </row>
    <row r="38" spans="1:13" ht="12" customHeight="1">
      <c r="A38" s="48" t="s">
        <v>1064</v>
      </c>
      <c r="B38" s="47">
        <v>861.01</v>
      </c>
      <c r="C38" s="47">
        <v>890.46</v>
      </c>
      <c r="D38" s="47">
        <v>845.32</v>
      </c>
      <c r="E38" s="47">
        <v>643.45</v>
      </c>
      <c r="F38" s="47">
        <v>616.88</v>
      </c>
      <c r="G38" s="36">
        <v>17.952144849816726</v>
      </c>
      <c r="H38" s="36">
        <v>17.612329382166145</v>
      </c>
      <c r="I38" s="36">
        <v>17.190769712585592</v>
      </c>
      <c r="J38" s="36">
        <v>17.664240790409234</v>
      </c>
      <c r="K38" s="36">
        <v>16.91885324359386</v>
      </c>
      <c r="L38" s="36">
        <v>95.9</v>
      </c>
      <c r="M38" s="36">
        <v>-0.7294100206716515</v>
      </c>
    </row>
    <row r="39" spans="1:13" ht="12" customHeight="1">
      <c r="A39" s="49" t="s">
        <v>829</v>
      </c>
      <c r="B39" s="38">
        <v>348.31</v>
      </c>
      <c r="C39" s="38">
        <v>344.6</v>
      </c>
      <c r="D39" s="38">
        <v>281.86</v>
      </c>
      <c r="E39" s="38">
        <v>234.06</v>
      </c>
      <c r="F39" s="38">
        <v>244.34</v>
      </c>
      <c r="G39" s="39">
        <v>7.262298431655456</v>
      </c>
      <c r="H39" s="39">
        <v>6.8158128440294385</v>
      </c>
      <c r="I39" s="39">
        <v>5.732019059278587</v>
      </c>
      <c r="J39" s="39">
        <v>6.425506565239234</v>
      </c>
      <c r="K39" s="39">
        <v>6.701388603196283</v>
      </c>
      <c r="L39" s="39">
        <v>104.4</v>
      </c>
      <c r="M39" s="39">
        <v>0.2822105763080378</v>
      </c>
    </row>
    <row r="40" spans="1:13" ht="12" customHeight="1">
      <c r="A40" s="49" t="s">
        <v>832</v>
      </c>
      <c r="B40" s="38">
        <v>260.09000000000003</v>
      </c>
      <c r="C40" s="38">
        <v>275.2</v>
      </c>
      <c r="D40" s="38">
        <v>277.65000000000003</v>
      </c>
      <c r="E40" s="38">
        <v>204.46</v>
      </c>
      <c r="F40" s="38">
        <v>214.55</v>
      </c>
      <c r="G40" s="39">
        <v>5.42290258416143</v>
      </c>
      <c r="H40" s="39">
        <v>5.443156397785553</v>
      </c>
      <c r="I40" s="39">
        <v>5.646402795035478</v>
      </c>
      <c r="J40" s="39">
        <v>5.61291580077251</v>
      </c>
      <c r="K40" s="39">
        <v>5.884353461634454</v>
      </c>
      <c r="L40" s="39">
        <v>104.9</v>
      </c>
      <c r="M40" s="39">
        <v>0.2769946220766636</v>
      </c>
    </row>
    <row r="41" spans="1:13" ht="12" customHeight="1">
      <c r="A41" s="49" t="s">
        <v>828</v>
      </c>
      <c r="B41" s="38">
        <v>34.39</v>
      </c>
      <c r="C41" s="38">
        <v>41.550000000000004</v>
      </c>
      <c r="D41" s="38">
        <v>37.660000000000004</v>
      </c>
      <c r="E41" s="38">
        <v>31</v>
      </c>
      <c r="F41" s="38">
        <v>26.93</v>
      </c>
      <c r="G41" s="39">
        <v>0.7170349489381044</v>
      </c>
      <c r="H41" s="39">
        <v>0.8218137657267068</v>
      </c>
      <c r="I41" s="39">
        <v>0.7658690050820677</v>
      </c>
      <c r="J41" s="39">
        <v>0.8510241114347443</v>
      </c>
      <c r="K41" s="39">
        <v>0.7385953797334693</v>
      </c>
      <c r="L41" s="39">
        <v>86.9</v>
      </c>
      <c r="M41" s="39">
        <v>-0.11173123011417449</v>
      </c>
    </row>
    <row r="42" spans="1:13" ht="12" customHeight="1">
      <c r="A42" s="49" t="s">
        <v>1474</v>
      </c>
      <c r="B42" s="38">
        <v>34.5</v>
      </c>
      <c r="C42" s="38">
        <v>33.09</v>
      </c>
      <c r="D42" s="38">
        <v>29.580000000000002</v>
      </c>
      <c r="E42" s="38">
        <v>17.26</v>
      </c>
      <c r="F42" s="38">
        <v>16.85</v>
      </c>
      <c r="G42" s="39">
        <v>0.7193284599698924</v>
      </c>
      <c r="H42" s="39">
        <v>0.6544841758819911</v>
      </c>
      <c r="I42" s="39">
        <v>0.601550854230684</v>
      </c>
      <c r="J42" s="39">
        <v>0.4738282633343125</v>
      </c>
      <c r="K42" s="39">
        <v>0.4621363590237267</v>
      </c>
      <c r="L42" s="39">
        <v>97.6</v>
      </c>
      <c r="M42" s="39">
        <v>-0.011255480183491783</v>
      </c>
    </row>
    <row r="43" spans="1:13" ht="12" customHeight="1">
      <c r="A43" s="49" t="s">
        <v>860</v>
      </c>
      <c r="B43" s="38">
        <v>14.99</v>
      </c>
      <c r="C43" s="38">
        <v>19.580000000000002</v>
      </c>
      <c r="D43" s="38">
        <v>21.71</v>
      </c>
      <c r="E43" s="38">
        <v>13.950000000000001</v>
      </c>
      <c r="F43" s="38">
        <v>12.75</v>
      </c>
      <c r="G43" s="39">
        <v>0.312543003331846</v>
      </c>
      <c r="H43" s="39">
        <v>0.38727108382500414</v>
      </c>
      <c r="I43" s="39">
        <v>0.4415033483890517</v>
      </c>
      <c r="J43" s="39">
        <v>0.3829608501456349</v>
      </c>
      <c r="K43" s="39">
        <v>0.3496877494096448</v>
      </c>
      <c r="L43" s="39">
        <v>91.4</v>
      </c>
      <c r="M43" s="39">
        <v>-0.03294286882973206</v>
      </c>
    </row>
    <row r="44" spans="1:13" ht="12" customHeight="1">
      <c r="A44" s="49" t="s">
        <v>841</v>
      </c>
      <c r="B44" s="38">
        <v>13.67</v>
      </c>
      <c r="C44" s="38">
        <v>17.32</v>
      </c>
      <c r="D44" s="38">
        <v>18.47</v>
      </c>
      <c r="E44" s="38">
        <v>11.870000000000001</v>
      </c>
      <c r="F44" s="38">
        <v>11.38</v>
      </c>
      <c r="G44" s="40">
        <v>0.28502087095038925</v>
      </c>
      <c r="H44" s="39">
        <v>0.34257074422109657</v>
      </c>
      <c r="I44" s="39">
        <v>0.37561339681003153</v>
      </c>
      <c r="J44" s="39">
        <v>0.3258598775074327</v>
      </c>
      <c r="K44" s="39">
        <v>0.3121134579044516</v>
      </c>
      <c r="L44" s="39">
        <v>95.9</v>
      </c>
      <c r="M44" s="39">
        <v>-0.013451671438807253</v>
      </c>
    </row>
    <row r="45" spans="1:13" ht="12" customHeight="1">
      <c r="A45" s="49" t="s">
        <v>844</v>
      </c>
      <c r="B45" s="38">
        <v>14.91</v>
      </c>
      <c r="C45" s="38">
        <v>17.64</v>
      </c>
      <c r="D45" s="38">
        <v>19.25</v>
      </c>
      <c r="E45" s="38">
        <v>16.490000000000002</v>
      </c>
      <c r="F45" s="38">
        <v>11.11</v>
      </c>
      <c r="G45" s="39">
        <v>0.3108749953087274</v>
      </c>
      <c r="H45" s="39">
        <v>0.3488999958464286</v>
      </c>
      <c r="I45" s="39">
        <v>0.3914757925605364</v>
      </c>
      <c r="J45" s="39">
        <v>0.45268992250190115</v>
      </c>
      <c r="K45" s="39">
        <v>0.30470830556401207</v>
      </c>
      <c r="L45" s="39">
        <v>67.4</v>
      </c>
      <c r="M45" s="39">
        <v>-0.14769386191996536</v>
      </c>
    </row>
    <row r="46" spans="1:13" ht="12" customHeight="1">
      <c r="A46" s="49" t="s">
        <v>1476</v>
      </c>
      <c r="B46" s="38">
        <v>7.92</v>
      </c>
      <c r="C46" s="38">
        <v>10.17</v>
      </c>
      <c r="D46" s="38">
        <v>9.97</v>
      </c>
      <c r="E46" s="38">
        <v>6.9</v>
      </c>
      <c r="F46" s="38">
        <v>10.97</v>
      </c>
      <c r="G46" s="39">
        <v>0.16513279428874053</v>
      </c>
      <c r="H46" s="39">
        <v>0.20115152821758384</v>
      </c>
      <c r="I46" s="39">
        <v>0.20275395593914536</v>
      </c>
      <c r="J46" s="39">
        <v>0.1894214957709592</v>
      </c>
      <c r="K46" s="39">
        <v>0.3008685969430434</v>
      </c>
      <c r="L46" s="39">
        <v>159</v>
      </c>
      <c r="M46" s="39">
        <v>0.11173123011417449</v>
      </c>
    </row>
    <row r="47" spans="1:13" ht="12" customHeight="1">
      <c r="A47" s="49" t="s">
        <v>835</v>
      </c>
      <c r="B47" s="38">
        <v>41.29</v>
      </c>
      <c r="C47" s="38">
        <v>41.92</v>
      </c>
      <c r="D47" s="38">
        <v>18.59</v>
      </c>
      <c r="E47" s="38">
        <v>24.88</v>
      </c>
      <c r="F47" s="38">
        <v>8.06</v>
      </c>
      <c r="G47" s="39">
        <v>0.8609006409320829</v>
      </c>
      <c r="H47" s="39">
        <v>0.829131962918497</v>
      </c>
      <c r="I47" s="39">
        <v>0.3780537653870323</v>
      </c>
      <c r="J47" s="39">
        <v>0.6830154804031109</v>
      </c>
      <c r="K47" s="39">
        <v>0.22105751060719506</v>
      </c>
      <c r="L47" s="39">
        <v>32.4</v>
      </c>
      <c r="M47" s="39">
        <v>-0.46174921143007736</v>
      </c>
    </row>
    <row r="48" spans="1:13" ht="12" customHeight="1">
      <c r="A48" s="49" t="s">
        <v>846</v>
      </c>
      <c r="B48" s="38">
        <v>5.91</v>
      </c>
      <c r="C48" s="38">
        <v>7.7</v>
      </c>
      <c r="D48" s="38">
        <v>6.22</v>
      </c>
      <c r="E48" s="38">
        <v>4.99</v>
      </c>
      <c r="F48" s="38">
        <v>7.29</v>
      </c>
      <c r="G48" s="39">
        <v>0.12322409270788591</v>
      </c>
      <c r="H48" s="39">
        <v>0.15229761723455218</v>
      </c>
      <c r="I48" s="39">
        <v>0.126492437907872</v>
      </c>
      <c r="J48" s="39">
        <v>0.13698742955030238</v>
      </c>
      <c r="K48" s="39">
        <v>0.1999391131918675</v>
      </c>
      <c r="L48" s="39">
        <v>146.1</v>
      </c>
      <c r="M48" s="39">
        <v>0.06314049859031973</v>
      </c>
    </row>
    <row r="49" spans="1:13" ht="12" customHeight="1">
      <c r="A49" s="49" t="s">
        <v>837</v>
      </c>
      <c r="B49" s="38">
        <v>0.77</v>
      </c>
      <c r="C49" s="38">
        <v>0.68</v>
      </c>
      <c r="D49" s="38">
        <v>1.51</v>
      </c>
      <c r="E49" s="38">
        <v>1.55</v>
      </c>
      <c r="F49" s="38">
        <v>5.53</v>
      </c>
      <c r="G49" s="39">
        <v>0.01605457722251644</v>
      </c>
      <c r="H49" s="39">
        <v>0.013449659703830582</v>
      </c>
      <c r="I49" s="39">
        <v>0.030707971260592725</v>
      </c>
      <c r="J49" s="39">
        <v>0.042551205571737215</v>
      </c>
      <c r="K49" s="39">
        <v>0.15166849052826162</v>
      </c>
      <c r="L49" s="39" t="s">
        <v>1475</v>
      </c>
      <c r="M49" s="39">
        <v>0.1092605149519446</v>
      </c>
    </row>
    <row r="50" spans="1:13" ht="12" customHeight="1">
      <c r="A50" s="49" t="s">
        <v>861</v>
      </c>
      <c r="B50" s="38">
        <v>6</v>
      </c>
      <c r="C50" s="38">
        <v>3.63</v>
      </c>
      <c r="D50" s="38">
        <v>3.7600000000000002</v>
      </c>
      <c r="E50" s="38">
        <v>3.5300000000000002</v>
      </c>
      <c r="F50" s="38">
        <v>4.65</v>
      </c>
      <c r="G50" s="39">
        <v>0.12510060173389434</v>
      </c>
      <c r="H50" s="39">
        <v>0.0717974481248603</v>
      </c>
      <c r="I50" s="39">
        <v>0.07646488207935671</v>
      </c>
      <c r="J50" s="39">
        <v>0.09690693914079507</v>
      </c>
      <c r="K50" s="39">
        <v>0.1275331791964587</v>
      </c>
      <c r="L50" s="39">
        <v>131.7</v>
      </c>
      <c r="M50" s="39">
        <v>0.030746677574416566</v>
      </c>
    </row>
    <row r="51" spans="1:13" ht="12" customHeight="1">
      <c r="A51" s="49" t="s">
        <v>862</v>
      </c>
      <c r="B51" s="38">
        <v>6.78</v>
      </c>
      <c r="C51" s="38">
        <v>6.75</v>
      </c>
      <c r="D51" s="38">
        <v>5.46</v>
      </c>
      <c r="E51" s="38">
        <v>3.08</v>
      </c>
      <c r="F51" s="38">
        <v>4.55</v>
      </c>
      <c r="G51" s="39">
        <v>0.1413636799593006</v>
      </c>
      <c r="H51" s="39">
        <v>0.13350765147184768</v>
      </c>
      <c r="I51" s="39">
        <v>0.11103677025353396</v>
      </c>
      <c r="J51" s="39">
        <v>0.08455336332964557</v>
      </c>
      <c r="K51" s="39">
        <v>0.12479053018148108</v>
      </c>
      <c r="L51" s="39">
        <v>147.7</v>
      </c>
      <c r="M51" s="39">
        <v>0.04035501431642174</v>
      </c>
    </row>
    <row r="52" spans="1:13" ht="12" customHeight="1">
      <c r="A52" s="49" t="s">
        <v>863</v>
      </c>
      <c r="B52" s="38">
        <v>3.93</v>
      </c>
      <c r="C52" s="38">
        <v>1.87</v>
      </c>
      <c r="D52" s="38">
        <v>2.36</v>
      </c>
      <c r="E52" s="38">
        <v>2.1</v>
      </c>
      <c r="F52" s="38">
        <v>4.48</v>
      </c>
      <c r="G52" s="39">
        <v>0.08194089413570078</v>
      </c>
      <c r="H52" s="39">
        <v>0.036986564185534095</v>
      </c>
      <c r="I52" s="39">
        <v>0.04799391534768135</v>
      </c>
      <c r="J52" s="39">
        <v>0.05765002045203106</v>
      </c>
      <c r="K52" s="39">
        <v>0.12287067587099677</v>
      </c>
      <c r="L52" s="39" t="s">
        <v>1473</v>
      </c>
      <c r="M52" s="39">
        <v>0.0653366898456352</v>
      </c>
    </row>
    <row r="53" spans="1:13" ht="12" customHeight="1">
      <c r="A53" s="49" t="s">
        <v>864</v>
      </c>
      <c r="B53" s="38">
        <v>2.79</v>
      </c>
      <c r="C53" s="38">
        <v>5.33</v>
      </c>
      <c r="D53" s="38">
        <v>18.080000000000002</v>
      </c>
      <c r="E53" s="38">
        <v>23.3</v>
      </c>
      <c r="F53" s="38">
        <v>3.56</v>
      </c>
      <c r="G53" s="39">
        <v>0.058171779806260863</v>
      </c>
      <c r="H53" s="39">
        <v>0.10542159738443675</v>
      </c>
      <c r="I53" s="39">
        <v>0.36768219893477916</v>
      </c>
      <c r="J53" s="39">
        <v>0.6396407031106304</v>
      </c>
      <c r="K53" s="39">
        <v>0.09763830493320277</v>
      </c>
      <c r="L53" s="39">
        <v>15.3</v>
      </c>
      <c r="M53" s="39">
        <v>-0.541910192249092</v>
      </c>
    </row>
    <row r="54" spans="1:13" ht="12" customHeight="1">
      <c r="A54" s="49" t="s">
        <v>849</v>
      </c>
      <c r="B54" s="38">
        <v>8.31</v>
      </c>
      <c r="C54" s="38">
        <v>9.67</v>
      </c>
      <c r="D54" s="38">
        <v>7.69</v>
      </c>
      <c r="E54" s="38">
        <v>4.44</v>
      </c>
      <c r="F54" s="38">
        <v>3.5</v>
      </c>
      <c r="G54" s="39">
        <v>0.17326433340144365</v>
      </c>
      <c r="H54" s="39">
        <v>0.19126207255300254</v>
      </c>
      <c r="I54" s="39">
        <v>0.15638695297613117</v>
      </c>
      <c r="J54" s="39">
        <v>0.12188861467000855</v>
      </c>
      <c r="K54" s="39">
        <v>0.09599271552421622</v>
      </c>
      <c r="L54" s="39">
        <v>78.8</v>
      </c>
      <c r="M54" s="39">
        <v>-0.02580524724995677</v>
      </c>
    </row>
    <row r="55" spans="1:13" ht="12" customHeight="1">
      <c r="A55" s="49" t="s">
        <v>834</v>
      </c>
      <c r="B55" s="38">
        <v>2.96</v>
      </c>
      <c r="C55" s="38">
        <v>4.6000000000000005</v>
      </c>
      <c r="D55" s="38">
        <v>4.79</v>
      </c>
      <c r="E55" s="38">
        <v>3.92</v>
      </c>
      <c r="F55" s="38">
        <v>2.74</v>
      </c>
      <c r="G55" s="39">
        <v>0.06171629685538787</v>
      </c>
      <c r="H55" s="39">
        <v>0.09098299211414806</v>
      </c>
      <c r="I55" s="39">
        <v>0.09741137903194647</v>
      </c>
      <c r="J55" s="39">
        <v>0.10761337151045798</v>
      </c>
      <c r="K55" s="39">
        <v>0.0751485830103864</v>
      </c>
      <c r="L55" s="39">
        <v>69.9</v>
      </c>
      <c r="M55" s="39">
        <v>-0.03239382101590316</v>
      </c>
    </row>
    <row r="56" spans="1:13" ht="12" customHeight="1">
      <c r="A56" s="49" t="s">
        <v>831</v>
      </c>
      <c r="B56" s="38">
        <v>3.65</v>
      </c>
      <c r="C56" s="38">
        <v>5.37</v>
      </c>
      <c r="D56" s="38">
        <v>2.5100000000000002</v>
      </c>
      <c r="E56" s="38">
        <v>4.44</v>
      </c>
      <c r="F56" s="38">
        <v>2.19</v>
      </c>
      <c r="G56" s="39">
        <v>0.07610286605478572</v>
      </c>
      <c r="H56" s="39">
        <v>0.10621275383760326</v>
      </c>
      <c r="I56" s="39">
        <v>0.051044376068932286</v>
      </c>
      <c r="J56" s="39">
        <v>0.12188861467000855</v>
      </c>
      <c r="K56" s="39">
        <v>0.06006401342800958</v>
      </c>
      <c r="L56" s="39">
        <v>49.3</v>
      </c>
      <c r="M56" s="39">
        <v>-0.06176787905574758</v>
      </c>
    </row>
    <row r="57" spans="1:13" ht="12" customHeight="1">
      <c r="A57" s="49" t="s">
        <v>848</v>
      </c>
      <c r="B57" s="38">
        <v>1.76</v>
      </c>
      <c r="C57" s="38">
        <v>2.83</v>
      </c>
      <c r="D57" s="38">
        <v>3.21</v>
      </c>
      <c r="E57" s="38">
        <v>1.82</v>
      </c>
      <c r="F57" s="38">
        <v>2.13</v>
      </c>
      <c r="G57" s="39">
        <v>0.036696176508609006</v>
      </c>
      <c r="H57" s="39">
        <v>0.05597431906153021</v>
      </c>
      <c r="I57" s="39">
        <v>0.06527985943476997</v>
      </c>
      <c r="J57" s="39">
        <v>0.04996335105842692</v>
      </c>
      <c r="K57" s="39">
        <v>0.05841842401902301</v>
      </c>
      <c r="L57" s="39">
        <v>117</v>
      </c>
      <c r="M57" s="39">
        <v>0.008510241114347438</v>
      </c>
    </row>
    <row r="58" spans="1:13" ht="12" customHeight="1">
      <c r="A58" s="49" t="s">
        <v>847</v>
      </c>
      <c r="B58" s="38">
        <v>2.16</v>
      </c>
      <c r="C58" s="38">
        <v>2.07</v>
      </c>
      <c r="D58" s="38">
        <v>2.12</v>
      </c>
      <c r="E58" s="38">
        <v>1.7</v>
      </c>
      <c r="F58" s="38">
        <v>1.83</v>
      </c>
      <c r="G58" s="39">
        <v>0.04503621662420196</v>
      </c>
      <c r="H58" s="39">
        <v>0.040942346451366615</v>
      </c>
      <c r="I58" s="39">
        <v>0.04311317819367985</v>
      </c>
      <c r="J58" s="39">
        <v>0.04666906417545372</v>
      </c>
      <c r="K58" s="39">
        <v>0.050190476974090195</v>
      </c>
      <c r="L58" s="39">
        <v>107.6</v>
      </c>
      <c r="M58" s="39">
        <v>0.00356881078988764</v>
      </c>
    </row>
    <row r="59" spans="1:13" ht="12" customHeight="1">
      <c r="A59" s="49" t="s">
        <v>839</v>
      </c>
      <c r="B59" s="38">
        <v>2.09</v>
      </c>
      <c r="C59" s="38">
        <v>2.16</v>
      </c>
      <c r="D59" s="38">
        <v>2.11</v>
      </c>
      <c r="E59" s="38">
        <v>1.78</v>
      </c>
      <c r="F59" s="38">
        <v>1.78</v>
      </c>
      <c r="G59" s="39">
        <v>0.04357670960397319</v>
      </c>
      <c r="H59" s="39">
        <v>0.042722448470991256</v>
      </c>
      <c r="I59" s="39">
        <v>0.042909814145596456</v>
      </c>
      <c r="J59" s="39">
        <v>0.04886525543076919</v>
      </c>
      <c r="K59" s="39">
        <v>0.04881915246660139</v>
      </c>
      <c r="L59" s="39">
        <v>100</v>
      </c>
      <c r="M59" s="39">
        <v>0</v>
      </c>
    </row>
    <row r="60" spans="1:13" ht="12" customHeight="1">
      <c r="A60" s="49" t="s">
        <v>840</v>
      </c>
      <c r="B60" s="38">
        <v>3.17</v>
      </c>
      <c r="C60" s="38">
        <v>2.07</v>
      </c>
      <c r="D60" s="38">
        <v>2.42</v>
      </c>
      <c r="E60" s="38">
        <v>1.85</v>
      </c>
      <c r="F60" s="38">
        <v>1.6400000000000001</v>
      </c>
      <c r="G60" s="39">
        <v>0.06609481791607418</v>
      </c>
      <c r="H60" s="39">
        <v>0.040942346451366615</v>
      </c>
      <c r="I60" s="39">
        <v>0.049214099636181716</v>
      </c>
      <c r="J60" s="39">
        <v>0.05078692277917022</v>
      </c>
      <c r="K60" s="39">
        <v>0.04497944384563274</v>
      </c>
      <c r="L60" s="39">
        <v>88.6</v>
      </c>
      <c r="M60" s="39">
        <v>-0.005765002045203105</v>
      </c>
    </row>
    <row r="61" spans="1:13" ht="12" customHeight="1">
      <c r="A61" s="49" t="s">
        <v>843</v>
      </c>
      <c r="B61" s="38">
        <v>5.38</v>
      </c>
      <c r="C61" s="38">
        <v>4.26</v>
      </c>
      <c r="D61" s="38">
        <v>5.37</v>
      </c>
      <c r="E61" s="38">
        <v>1.71</v>
      </c>
      <c r="F61" s="38">
        <v>1.6</v>
      </c>
      <c r="G61" s="39">
        <v>0.11217353955472525</v>
      </c>
      <c r="H61" s="39">
        <v>0.08425816226223276</v>
      </c>
      <c r="I61" s="39">
        <v>0.1092064938207834</v>
      </c>
      <c r="J61" s="39">
        <v>0.046943588082368155</v>
      </c>
      <c r="K61" s="39">
        <v>0.0438823842396417</v>
      </c>
      <c r="L61" s="39">
        <v>93.6</v>
      </c>
      <c r="M61" s="39">
        <v>-0.0030197629760587664</v>
      </c>
    </row>
    <row r="62" spans="1:13" ht="12" customHeight="1">
      <c r="A62" s="49" t="s">
        <v>865</v>
      </c>
      <c r="B62" s="38">
        <v>0.49</v>
      </c>
      <c r="C62" s="38">
        <v>0.81</v>
      </c>
      <c r="D62" s="38">
        <v>0.74</v>
      </c>
      <c r="E62" s="38">
        <v>0.8200000000000001</v>
      </c>
      <c r="F62" s="38">
        <v>1.19</v>
      </c>
      <c r="G62" s="39">
        <v>0.01021654914160137</v>
      </c>
      <c r="H62" s="39">
        <v>0.016020918176621723</v>
      </c>
      <c r="I62" s="39">
        <v>0.015048939558171269</v>
      </c>
      <c r="J62" s="39">
        <v>0.022510960366983558</v>
      </c>
      <c r="K62" s="39">
        <v>0.032637523278233514</v>
      </c>
      <c r="L62" s="39">
        <v>145.1</v>
      </c>
      <c r="M62" s="39">
        <v>0.01015738455583404</v>
      </c>
    </row>
    <row r="63" spans="1:13" ht="12" customHeight="1">
      <c r="A63" s="49" t="s">
        <v>866</v>
      </c>
      <c r="B63" s="38">
        <v>2.0300000000000002</v>
      </c>
      <c r="C63" s="38">
        <v>2</v>
      </c>
      <c r="D63" s="38">
        <v>1.9100000000000001</v>
      </c>
      <c r="E63" s="38">
        <v>1.81</v>
      </c>
      <c r="F63" s="38">
        <v>1.11</v>
      </c>
      <c r="G63" s="39">
        <v>0.042325703586634254</v>
      </c>
      <c r="H63" s="39">
        <v>0.03955782265832524</v>
      </c>
      <c r="I63" s="39">
        <v>0.038842533183928545</v>
      </c>
      <c r="J63" s="39">
        <v>0.04968882715151249</v>
      </c>
      <c r="K63" s="39">
        <v>0.03044340406625143</v>
      </c>
      <c r="L63" s="39">
        <v>61.3</v>
      </c>
      <c r="M63" s="39">
        <v>-0.019216673484010353</v>
      </c>
    </row>
    <row r="64" spans="1:13" ht="12" customHeight="1">
      <c r="A64" s="49" t="s">
        <v>867</v>
      </c>
      <c r="B64" s="38">
        <v>1.1400000000000001</v>
      </c>
      <c r="C64" s="38">
        <v>1.12</v>
      </c>
      <c r="D64" s="38">
        <v>1.19</v>
      </c>
      <c r="E64" s="38">
        <v>1.1</v>
      </c>
      <c r="F64" s="38">
        <v>1.08</v>
      </c>
      <c r="G64" s="39">
        <v>0.023769114329439928</v>
      </c>
      <c r="H64" s="39">
        <v>0.022152380688662137</v>
      </c>
      <c r="I64" s="39">
        <v>0.02420032172192407</v>
      </c>
      <c r="J64" s="39">
        <v>0.030197629760587704</v>
      </c>
      <c r="K64" s="39">
        <v>0.029620609361758147</v>
      </c>
      <c r="L64" s="39">
        <v>98.2</v>
      </c>
      <c r="M64" s="39">
        <v>-0.0005490478138288677</v>
      </c>
    </row>
    <row r="65" spans="1:13" ht="12" customHeight="1">
      <c r="A65" s="49" t="s">
        <v>868</v>
      </c>
      <c r="B65" s="38">
        <v>8.74</v>
      </c>
      <c r="C65" s="38">
        <v>8.36</v>
      </c>
      <c r="D65" s="38">
        <v>29.52</v>
      </c>
      <c r="E65" s="38">
        <v>0.87</v>
      </c>
      <c r="F65" s="38">
        <v>1.05</v>
      </c>
      <c r="G65" s="39">
        <v>0.18222987652570607</v>
      </c>
      <c r="H65" s="39">
        <v>0.1653516987117995</v>
      </c>
      <c r="I65" s="39">
        <v>0.6003306699421836</v>
      </c>
      <c r="J65" s="39">
        <v>0.023883579901555728</v>
      </c>
      <c r="K65" s="39">
        <v>0.028797814657264866</v>
      </c>
      <c r="L65" s="39">
        <v>120.7</v>
      </c>
      <c r="M65" s="39">
        <v>0.004941430324459806</v>
      </c>
    </row>
    <row r="66" spans="1:13" ht="12" customHeight="1">
      <c r="A66" s="49" t="s">
        <v>842</v>
      </c>
      <c r="B66" s="38">
        <v>0.41000000000000003</v>
      </c>
      <c r="C66" s="38">
        <v>0.64</v>
      </c>
      <c r="D66" s="38">
        <v>0.74</v>
      </c>
      <c r="E66" s="38">
        <v>0.64</v>
      </c>
      <c r="F66" s="38">
        <v>1.03</v>
      </c>
      <c r="G66" s="39">
        <v>0.008548541118482779</v>
      </c>
      <c r="H66" s="39">
        <v>0.012658503250664076</v>
      </c>
      <c r="I66" s="39">
        <v>0.015048939558171269</v>
      </c>
      <c r="J66" s="39">
        <v>0.017569530042523752</v>
      </c>
      <c r="K66" s="39">
        <v>0.028249284854269342</v>
      </c>
      <c r="L66" s="39">
        <v>160.9</v>
      </c>
      <c r="M66" s="39">
        <v>0.010706432369662911</v>
      </c>
    </row>
    <row r="67" spans="1:13" ht="11.25">
      <c r="A67" s="48" t="s">
        <v>850</v>
      </c>
      <c r="B67" s="47">
        <v>4796.14</v>
      </c>
      <c r="C67" s="47">
        <v>5055.89</v>
      </c>
      <c r="D67" s="47">
        <v>4917.29</v>
      </c>
      <c r="E67" s="47">
        <v>3642.67</v>
      </c>
      <c r="F67" s="47">
        <v>3646.11</v>
      </c>
      <c r="G67" s="36">
        <v>100</v>
      </c>
      <c r="H67" s="36">
        <v>100</v>
      </c>
      <c r="I67" s="36">
        <v>100</v>
      </c>
      <c r="J67" s="36">
        <v>100</v>
      </c>
      <c r="K67" s="36">
        <v>100</v>
      </c>
      <c r="L67" s="36">
        <v>100.1</v>
      </c>
      <c r="M67" s="36">
        <v>0.09443622397856666</v>
      </c>
    </row>
    <row r="68" spans="1:13" ht="15">
      <c r="A68" s="297" t="s">
        <v>869</v>
      </c>
      <c r="B68" s="297"/>
      <c r="C68" s="297"/>
      <c r="D68" s="297"/>
      <c r="E68" s="297"/>
      <c r="F68" s="298"/>
      <c r="G68" s="298"/>
      <c r="H68" s="298"/>
      <c r="I68" s="298"/>
      <c r="J68" s="298"/>
      <c r="K68" s="298"/>
      <c r="L68" s="298"/>
      <c r="M68" s="298"/>
    </row>
    <row r="69" spans="1:6" ht="15" customHeight="1">
      <c r="A69" s="296" t="s">
        <v>870</v>
      </c>
      <c r="B69" s="296"/>
      <c r="C69" s="296"/>
      <c r="D69" s="296"/>
      <c r="E69" s="296"/>
      <c r="F69" s="14"/>
    </row>
    <row r="70" spans="1:6" ht="11.25">
      <c r="A70" s="296" t="s">
        <v>853</v>
      </c>
      <c r="B70" s="296"/>
      <c r="C70" s="296"/>
      <c r="D70" s="296"/>
      <c r="E70" s="296"/>
      <c r="F70" s="14"/>
    </row>
    <row r="72" spans="2:6" ht="11.25">
      <c r="B72" s="14"/>
      <c r="C72" s="14"/>
      <c r="D72" s="14"/>
      <c r="E72" s="14"/>
      <c r="F72" s="14"/>
    </row>
  </sheetData>
  <sheetProtection/>
  <mergeCells count="10">
    <mergeCell ref="A69:E69"/>
    <mergeCell ref="A70:E70"/>
    <mergeCell ref="A68:M68"/>
    <mergeCell ref="A1:M1"/>
    <mergeCell ref="A3:A5"/>
    <mergeCell ref="B3:F3"/>
    <mergeCell ref="G3:K3"/>
    <mergeCell ref="M3:M4"/>
    <mergeCell ref="B5:F5"/>
    <mergeCell ref="G5:L5"/>
  </mergeCells>
  <printOptions/>
  <pageMargins left="0.5905511811023623" right="0.5905511811023623" top="0.7086614173228347" bottom="0.7086614173228347" header="0.31496062992125984" footer="0.31496062992125984"/>
  <pageSetup horizontalDpi="600" verticalDpi="600" orientation="landscape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P194"/>
  <sheetViews>
    <sheetView showZeros="0" zoomScalePageLayoutView="0" workbookViewId="0" topLeftCell="A1">
      <selection activeCell="A1" sqref="A1:L1"/>
    </sheetView>
  </sheetViews>
  <sheetFormatPr defaultColWidth="9.140625" defaultRowHeight="15"/>
  <cols>
    <col min="1" max="1" width="54.57421875" style="7" customWidth="1"/>
    <col min="2" max="4" width="7.28125" style="7" bestFit="1" customWidth="1"/>
    <col min="5" max="5" width="7.421875" style="7" bestFit="1" customWidth="1"/>
    <col min="6" max="6" width="7.140625" style="7" bestFit="1" customWidth="1"/>
    <col min="7" max="7" width="6.8515625" style="7" bestFit="1" customWidth="1"/>
    <col min="8" max="9" width="6.8515625" style="7" customWidth="1"/>
    <col min="10" max="10" width="6.140625" style="7" customWidth="1"/>
    <col min="11" max="11" width="6.8515625" style="7" bestFit="1" customWidth="1"/>
    <col min="12" max="12" width="8.7109375" style="7" customWidth="1"/>
    <col min="13" max="13" width="9.140625" style="50" customWidth="1"/>
    <col min="14" max="14" width="9.140625" style="31" customWidth="1"/>
    <col min="15" max="16384" width="9.140625" style="50" customWidth="1"/>
  </cols>
  <sheetData>
    <row r="1" spans="1:12" ht="32.25" customHeight="1">
      <c r="A1" s="274" t="s">
        <v>1338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11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1.25">
      <c r="A3" s="306"/>
      <c r="B3" s="307" t="s">
        <v>791</v>
      </c>
      <c r="C3" s="308"/>
      <c r="D3" s="308"/>
      <c r="E3" s="280"/>
      <c r="F3" s="280"/>
      <c r="G3" s="309" t="s">
        <v>792</v>
      </c>
      <c r="H3" s="309"/>
      <c r="I3" s="309"/>
      <c r="J3" s="309"/>
      <c r="K3" s="309"/>
      <c r="L3" s="310" t="s">
        <v>1065</v>
      </c>
    </row>
    <row r="4" spans="1:12" ht="11.25">
      <c r="A4" s="306"/>
      <c r="B4" s="51">
        <v>2012</v>
      </c>
      <c r="C4" s="51">
        <v>2013</v>
      </c>
      <c r="D4" s="51">
        <v>2014</v>
      </c>
      <c r="E4" s="51">
        <v>2015</v>
      </c>
      <c r="F4" s="51">
        <v>2016</v>
      </c>
      <c r="G4" s="51">
        <v>2012</v>
      </c>
      <c r="H4" s="51">
        <v>2013</v>
      </c>
      <c r="I4" s="51">
        <v>2014</v>
      </c>
      <c r="J4" s="51">
        <v>2015</v>
      </c>
      <c r="K4" s="51">
        <v>2016</v>
      </c>
      <c r="L4" s="310"/>
    </row>
    <row r="5" spans="1:12" ht="11.25">
      <c r="A5" s="306"/>
      <c r="B5" s="288" t="s">
        <v>462</v>
      </c>
      <c r="C5" s="289"/>
      <c r="D5" s="289"/>
      <c r="E5" s="290"/>
      <c r="F5" s="291"/>
      <c r="G5" s="309" t="s">
        <v>794</v>
      </c>
      <c r="H5" s="309"/>
      <c r="I5" s="309"/>
      <c r="J5" s="309"/>
      <c r="K5" s="309"/>
      <c r="L5" s="309"/>
    </row>
    <row r="6" spans="1:15" ht="11.25">
      <c r="A6" s="52" t="s">
        <v>871</v>
      </c>
      <c r="B6" s="53">
        <v>37.82</v>
      </c>
      <c r="C6" s="53">
        <v>37.17</v>
      </c>
      <c r="D6" s="53">
        <v>59.730000000000004</v>
      </c>
      <c r="E6" s="54">
        <v>37.5</v>
      </c>
      <c r="F6" s="54">
        <v>40.160000000000004</v>
      </c>
      <c r="G6" s="55">
        <v>100</v>
      </c>
      <c r="H6" s="55">
        <v>100</v>
      </c>
      <c r="I6" s="55">
        <v>100</v>
      </c>
      <c r="J6" s="55">
        <v>100</v>
      </c>
      <c r="K6" s="55">
        <v>100</v>
      </c>
      <c r="L6" s="55">
        <v>107.1</v>
      </c>
      <c r="M6" s="56"/>
      <c r="O6" s="56"/>
    </row>
    <row r="7" spans="1:15" ht="12.75" customHeight="1">
      <c r="A7" s="57" t="s">
        <v>872</v>
      </c>
      <c r="B7" s="58">
        <v>1.79</v>
      </c>
      <c r="C7" s="58">
        <v>2.88</v>
      </c>
      <c r="D7" s="58">
        <v>9.3</v>
      </c>
      <c r="E7" s="59">
        <v>8.69</v>
      </c>
      <c r="F7" s="59">
        <v>8.36</v>
      </c>
      <c r="G7" s="60">
        <v>4.732945531464833</v>
      </c>
      <c r="H7" s="60">
        <v>7.74818401937046</v>
      </c>
      <c r="I7" s="60">
        <v>15.5700652938222</v>
      </c>
      <c r="J7" s="60">
        <v>23.173333333333332</v>
      </c>
      <c r="K7" s="60">
        <v>20.816733067729082</v>
      </c>
      <c r="L7" s="61">
        <v>96.2</v>
      </c>
      <c r="M7" s="56"/>
      <c r="O7" s="56"/>
    </row>
    <row r="8" spans="1:15" ht="12.75" customHeight="1">
      <c r="A8" s="57" t="s">
        <v>873</v>
      </c>
      <c r="B8" s="58">
        <v>26.88</v>
      </c>
      <c r="C8" s="58">
        <v>24.96</v>
      </c>
      <c r="D8" s="58">
        <v>43.26</v>
      </c>
      <c r="E8" s="59">
        <v>12.540000000000001</v>
      </c>
      <c r="F8" s="59">
        <v>18.28</v>
      </c>
      <c r="G8" s="60">
        <v>71.0735060814384</v>
      </c>
      <c r="H8" s="60">
        <v>67.15092816787731</v>
      </c>
      <c r="I8" s="60">
        <v>72.42591662481165</v>
      </c>
      <c r="J8" s="60">
        <v>33.44</v>
      </c>
      <c r="K8" s="60">
        <v>45.51792828685259</v>
      </c>
      <c r="L8" s="61">
        <v>145.8</v>
      </c>
      <c r="M8" s="56"/>
      <c r="O8" s="56"/>
    </row>
    <row r="9" spans="1:15" ht="12.75" customHeight="1">
      <c r="A9" s="57" t="s">
        <v>874</v>
      </c>
      <c r="B9" s="58">
        <v>9.15</v>
      </c>
      <c r="C9" s="58">
        <v>9.33</v>
      </c>
      <c r="D9" s="58">
        <v>7.17</v>
      </c>
      <c r="E9" s="59">
        <v>16.27</v>
      </c>
      <c r="F9" s="59">
        <v>13.52</v>
      </c>
      <c r="G9" s="60">
        <v>24.193548387096772</v>
      </c>
      <c r="H9" s="60">
        <v>25.10088781275222</v>
      </c>
      <c r="I9" s="60">
        <v>12.004018081366146</v>
      </c>
      <c r="J9" s="60">
        <v>43.38666666666666</v>
      </c>
      <c r="K9" s="60">
        <v>33.66533864541832</v>
      </c>
      <c r="L9" s="61">
        <v>83.1</v>
      </c>
      <c r="M9" s="56"/>
      <c r="O9" s="56"/>
    </row>
    <row r="10" spans="1:15" ht="12.75" customHeight="1">
      <c r="A10" s="52" t="s">
        <v>875</v>
      </c>
      <c r="B10" s="54">
        <v>354.1</v>
      </c>
      <c r="C10" s="54">
        <v>501.26</v>
      </c>
      <c r="D10" s="54">
        <v>539.94</v>
      </c>
      <c r="E10" s="54">
        <v>493.82</v>
      </c>
      <c r="F10" s="54">
        <v>519.35</v>
      </c>
      <c r="G10" s="55">
        <v>100</v>
      </c>
      <c r="H10" s="55">
        <v>100</v>
      </c>
      <c r="I10" s="55">
        <v>100</v>
      </c>
      <c r="J10" s="55">
        <v>100</v>
      </c>
      <c r="K10" s="55">
        <v>100</v>
      </c>
      <c r="L10" s="55">
        <v>105.2</v>
      </c>
      <c r="M10" s="56"/>
      <c r="O10" s="56"/>
    </row>
    <row r="11" spans="1:15" ht="12.75" customHeight="1">
      <c r="A11" s="57" t="s">
        <v>872</v>
      </c>
      <c r="B11" s="59">
        <v>134.9</v>
      </c>
      <c r="C11" s="59">
        <v>193.49</v>
      </c>
      <c r="D11" s="59">
        <v>238.97</v>
      </c>
      <c r="E11" s="59">
        <v>302.05</v>
      </c>
      <c r="F11" s="59">
        <v>333.51</v>
      </c>
      <c r="G11" s="60">
        <v>38.09658288619034</v>
      </c>
      <c r="H11" s="60">
        <v>38.60072617005147</v>
      </c>
      <c r="I11" s="60">
        <v>44.25862132829573</v>
      </c>
      <c r="J11" s="60">
        <v>61.16601190717265</v>
      </c>
      <c r="K11" s="60">
        <v>64.21680947338018</v>
      </c>
      <c r="L11" s="61">
        <v>110.4</v>
      </c>
      <c r="M11" s="56"/>
      <c r="O11" s="56"/>
    </row>
    <row r="12" spans="1:15" ht="12.75" customHeight="1">
      <c r="A12" s="57" t="s">
        <v>873</v>
      </c>
      <c r="B12" s="59">
        <v>149.9</v>
      </c>
      <c r="C12" s="59">
        <v>158.66</v>
      </c>
      <c r="D12" s="59">
        <v>138.38</v>
      </c>
      <c r="E12" s="59">
        <v>102.52</v>
      </c>
      <c r="F12" s="59">
        <v>68.08</v>
      </c>
      <c r="G12" s="60">
        <v>42.33267438576673</v>
      </c>
      <c r="H12" s="60">
        <v>31.65223636436181</v>
      </c>
      <c r="I12" s="60">
        <v>25.628773567433417</v>
      </c>
      <c r="J12" s="60">
        <v>20.760601028714916</v>
      </c>
      <c r="K12" s="60">
        <v>13.108693559256762</v>
      </c>
      <c r="L12" s="61">
        <v>66.4</v>
      </c>
      <c r="M12" s="56"/>
      <c r="O12" s="56"/>
    </row>
    <row r="13" spans="1:15" ht="12.75" customHeight="1">
      <c r="A13" s="57" t="s">
        <v>874</v>
      </c>
      <c r="B13" s="59">
        <v>69.3</v>
      </c>
      <c r="C13" s="59">
        <v>149.11</v>
      </c>
      <c r="D13" s="59">
        <v>162.59</v>
      </c>
      <c r="E13" s="59">
        <v>89.25</v>
      </c>
      <c r="F13" s="59">
        <v>117.76</v>
      </c>
      <c r="G13" s="60">
        <v>19.570742728042923</v>
      </c>
      <c r="H13" s="60">
        <v>29.747037465586725</v>
      </c>
      <c r="I13" s="60">
        <v>30.11260510427084</v>
      </c>
      <c r="J13" s="60">
        <v>18.07338706411243</v>
      </c>
      <c r="K13" s="60">
        <v>22.674496967363048</v>
      </c>
      <c r="L13" s="61">
        <v>131.9</v>
      </c>
      <c r="M13" s="56"/>
      <c r="O13" s="56"/>
    </row>
    <row r="14" spans="1:15" ht="11.25">
      <c r="A14" s="52" t="s">
        <v>876</v>
      </c>
      <c r="B14" s="54">
        <v>89.72</v>
      </c>
      <c r="C14" s="54">
        <v>44.04</v>
      </c>
      <c r="D14" s="54">
        <v>77.52</v>
      </c>
      <c r="E14" s="54">
        <v>72.01</v>
      </c>
      <c r="F14" s="54">
        <v>54.27</v>
      </c>
      <c r="G14" s="55">
        <v>100</v>
      </c>
      <c r="H14" s="55">
        <v>100</v>
      </c>
      <c r="I14" s="55">
        <v>100</v>
      </c>
      <c r="J14" s="55">
        <v>100</v>
      </c>
      <c r="K14" s="55">
        <v>100</v>
      </c>
      <c r="L14" s="55">
        <v>75.4</v>
      </c>
      <c r="M14" s="56"/>
      <c r="O14" s="56"/>
    </row>
    <row r="15" spans="1:15" ht="12.75" customHeight="1">
      <c r="A15" s="57" t="s">
        <v>872</v>
      </c>
      <c r="B15" s="59">
        <v>86.38</v>
      </c>
      <c r="C15" s="59">
        <v>43.53</v>
      </c>
      <c r="D15" s="59">
        <v>72.5</v>
      </c>
      <c r="E15" s="59">
        <v>68.13</v>
      </c>
      <c r="F15" s="59">
        <v>36.84</v>
      </c>
      <c r="G15" s="61">
        <v>96.27730717788675</v>
      </c>
      <c r="H15" s="61">
        <v>98.84196185286103</v>
      </c>
      <c r="I15" s="61">
        <v>93.52425180598556</v>
      </c>
      <c r="J15" s="61">
        <v>94.61185946396333</v>
      </c>
      <c r="K15" s="61">
        <v>67.88280818131565</v>
      </c>
      <c r="L15" s="61">
        <v>54.1</v>
      </c>
      <c r="M15" s="56"/>
      <c r="O15" s="56"/>
    </row>
    <row r="16" spans="1:15" ht="12.75" customHeight="1">
      <c r="A16" s="57" t="s">
        <v>873</v>
      </c>
      <c r="B16" s="59">
        <v>0.5700000000000001</v>
      </c>
      <c r="C16" s="59">
        <v>0.31</v>
      </c>
      <c r="D16" s="59">
        <v>0.35000000000000003</v>
      </c>
      <c r="E16" s="59">
        <v>0.42</v>
      </c>
      <c r="F16" s="59">
        <v>0.5</v>
      </c>
      <c r="G16" s="61">
        <v>0.6353098528756131</v>
      </c>
      <c r="H16" s="61">
        <v>0.7039055404178021</v>
      </c>
      <c r="I16" s="61">
        <v>0.4514963880288958</v>
      </c>
      <c r="J16" s="61">
        <v>0.5832523260658241</v>
      </c>
      <c r="K16" s="61">
        <v>0.9213193292795282</v>
      </c>
      <c r="L16" s="61">
        <v>119</v>
      </c>
      <c r="M16" s="56"/>
      <c r="O16" s="56"/>
    </row>
    <row r="17" spans="1:15" ht="12.75" customHeight="1">
      <c r="A17" s="57" t="s">
        <v>874</v>
      </c>
      <c r="B17" s="59">
        <v>2.77</v>
      </c>
      <c r="C17" s="59">
        <v>0.2</v>
      </c>
      <c r="D17" s="59">
        <v>4.64</v>
      </c>
      <c r="E17" s="59">
        <v>3.48</v>
      </c>
      <c r="F17" s="59">
        <v>16.93</v>
      </c>
      <c r="G17" s="61">
        <v>3.0873829692376282</v>
      </c>
      <c r="H17" s="61">
        <v>0.45413260672116257</v>
      </c>
      <c r="I17" s="61">
        <v>5.985552115583075</v>
      </c>
      <c r="J17" s="61">
        <v>4.832662130259686</v>
      </c>
      <c r="K17" s="61">
        <v>31.195872489404827</v>
      </c>
      <c r="L17" s="61" t="s">
        <v>1477</v>
      </c>
      <c r="M17" s="56"/>
      <c r="O17" s="56"/>
    </row>
    <row r="18" spans="1:15" ht="11.25">
      <c r="A18" s="52" t="s">
        <v>877</v>
      </c>
      <c r="B18" s="54">
        <v>389.84000000000003</v>
      </c>
      <c r="C18" s="54">
        <v>398.73</v>
      </c>
      <c r="D18" s="54">
        <v>354.07</v>
      </c>
      <c r="E18" s="54">
        <v>280.35</v>
      </c>
      <c r="F18" s="54">
        <v>294.01</v>
      </c>
      <c r="G18" s="55">
        <v>99.99999999999999</v>
      </c>
      <c r="H18" s="55">
        <v>100</v>
      </c>
      <c r="I18" s="55">
        <v>100</v>
      </c>
      <c r="J18" s="55">
        <v>100</v>
      </c>
      <c r="K18" s="55">
        <v>100</v>
      </c>
      <c r="L18" s="55">
        <v>104.9</v>
      </c>
      <c r="M18" s="56"/>
      <c r="O18" s="56"/>
    </row>
    <row r="19" spans="1:15" ht="12.75" customHeight="1">
      <c r="A19" s="57" t="s">
        <v>872</v>
      </c>
      <c r="B19" s="59">
        <v>109.42</v>
      </c>
      <c r="C19" s="59">
        <v>133.74</v>
      </c>
      <c r="D19" s="59">
        <v>110.97</v>
      </c>
      <c r="E19" s="59">
        <v>101.25</v>
      </c>
      <c r="F19" s="59">
        <v>148.53</v>
      </c>
      <c r="G19" s="61">
        <v>28.06792530268828</v>
      </c>
      <c r="H19" s="61">
        <v>33.54149424422541</v>
      </c>
      <c r="I19" s="61">
        <v>31.34126020278476</v>
      </c>
      <c r="J19" s="61">
        <v>36.11556982343499</v>
      </c>
      <c r="K19" s="61">
        <v>50.51868984048162</v>
      </c>
      <c r="L19" s="61">
        <v>146.7</v>
      </c>
      <c r="M19" s="56"/>
      <c r="O19" s="56"/>
    </row>
    <row r="20" spans="1:15" ht="12.75" customHeight="1">
      <c r="A20" s="57" t="s">
        <v>873</v>
      </c>
      <c r="B20" s="59">
        <v>229.27</v>
      </c>
      <c r="C20" s="59">
        <v>212.51</v>
      </c>
      <c r="D20" s="59">
        <v>185.9</v>
      </c>
      <c r="E20" s="59">
        <v>123.52</v>
      </c>
      <c r="F20" s="59">
        <v>87</v>
      </c>
      <c r="G20" s="61">
        <v>58.81130720295506</v>
      </c>
      <c r="H20" s="61">
        <v>53.29671707671858</v>
      </c>
      <c r="I20" s="61">
        <v>52.50374219787048</v>
      </c>
      <c r="J20" s="61">
        <v>44.059211699661134</v>
      </c>
      <c r="K20" s="61">
        <v>29.590830243869256</v>
      </c>
      <c r="L20" s="61">
        <v>70.4</v>
      </c>
      <c r="M20" s="56"/>
      <c r="O20" s="56"/>
    </row>
    <row r="21" spans="1:15" ht="12.75" customHeight="1">
      <c r="A21" s="57" t="s">
        <v>874</v>
      </c>
      <c r="B21" s="59">
        <v>51.15</v>
      </c>
      <c r="C21" s="59">
        <v>52.480000000000004</v>
      </c>
      <c r="D21" s="59">
        <v>57.2</v>
      </c>
      <c r="E21" s="59">
        <v>55.58</v>
      </c>
      <c r="F21" s="59">
        <v>58.480000000000004</v>
      </c>
      <c r="G21" s="61">
        <v>13.120767494356658</v>
      </c>
      <c r="H21" s="61">
        <v>13.161788679056002</v>
      </c>
      <c r="I21" s="61">
        <v>16.154997599344764</v>
      </c>
      <c r="J21" s="61">
        <v>19.825218476903867</v>
      </c>
      <c r="K21" s="61">
        <v>19.890479915649127</v>
      </c>
      <c r="L21" s="61">
        <v>105.2</v>
      </c>
      <c r="M21" s="56"/>
      <c r="O21" s="56"/>
    </row>
    <row r="22" spans="1:15" ht="12.75" customHeight="1">
      <c r="A22" s="52" t="s">
        <v>878</v>
      </c>
      <c r="B22" s="54">
        <v>33.07</v>
      </c>
      <c r="C22" s="54">
        <v>41.72</v>
      </c>
      <c r="D22" s="54">
        <v>27.89</v>
      </c>
      <c r="E22" s="54">
        <v>16.87</v>
      </c>
      <c r="F22" s="54">
        <v>14.25</v>
      </c>
      <c r="G22" s="55">
        <v>100</v>
      </c>
      <c r="H22" s="55">
        <v>100</v>
      </c>
      <c r="I22" s="55">
        <v>100</v>
      </c>
      <c r="J22" s="55">
        <v>100</v>
      </c>
      <c r="K22" s="55">
        <v>100</v>
      </c>
      <c r="L22" s="55">
        <v>84.5</v>
      </c>
      <c r="M22" s="56"/>
      <c r="O22" s="56"/>
    </row>
    <row r="23" spans="1:15" ht="12.75" customHeight="1">
      <c r="A23" s="57" t="s">
        <v>872</v>
      </c>
      <c r="B23" s="59">
        <v>20.77</v>
      </c>
      <c r="C23" s="59">
        <v>25.88</v>
      </c>
      <c r="D23" s="59">
        <v>19.18</v>
      </c>
      <c r="E23" s="59">
        <v>12.6</v>
      </c>
      <c r="F23" s="59">
        <v>8.56</v>
      </c>
      <c r="G23" s="61">
        <v>62.80616873299063</v>
      </c>
      <c r="H23" s="61">
        <v>62.032598274209015</v>
      </c>
      <c r="I23" s="61">
        <v>68.7701685191825</v>
      </c>
      <c r="J23" s="61">
        <v>74.68879668049792</v>
      </c>
      <c r="K23" s="61">
        <v>60.07017543859649</v>
      </c>
      <c r="L23" s="61">
        <v>67.9</v>
      </c>
      <c r="M23" s="56"/>
      <c r="O23" s="56"/>
    </row>
    <row r="24" spans="1:15" ht="12.75" customHeight="1">
      <c r="A24" s="57" t="s">
        <v>873</v>
      </c>
      <c r="B24" s="59">
        <v>12.1</v>
      </c>
      <c r="C24" s="59">
        <v>10.23</v>
      </c>
      <c r="D24" s="59">
        <v>5.99</v>
      </c>
      <c r="E24" s="59">
        <v>2.62</v>
      </c>
      <c r="F24" s="59">
        <v>4.57</v>
      </c>
      <c r="G24" s="61">
        <v>36.58905352283036</v>
      </c>
      <c r="H24" s="61">
        <v>24.520613614573346</v>
      </c>
      <c r="I24" s="61">
        <v>21.47723198278953</v>
      </c>
      <c r="J24" s="61">
        <v>15.530527563722584</v>
      </c>
      <c r="K24" s="61">
        <v>32.07017543859649</v>
      </c>
      <c r="L24" s="61">
        <v>174.4</v>
      </c>
      <c r="M24" s="56"/>
      <c r="O24" s="56"/>
    </row>
    <row r="25" spans="1:15" ht="12.75" customHeight="1">
      <c r="A25" s="57" t="s">
        <v>874</v>
      </c>
      <c r="B25" s="59">
        <v>0.2</v>
      </c>
      <c r="C25" s="59">
        <v>5.61</v>
      </c>
      <c r="D25" s="59">
        <v>2.71</v>
      </c>
      <c r="E25" s="59">
        <v>1.6600000000000001</v>
      </c>
      <c r="F25" s="59">
        <v>1.12</v>
      </c>
      <c r="G25" s="61">
        <v>0.6047777441790142</v>
      </c>
      <c r="H25" s="61">
        <v>13.446788111217641</v>
      </c>
      <c r="I25" s="61">
        <v>9.71674435281463</v>
      </c>
      <c r="J25" s="61">
        <v>9.839952578541789</v>
      </c>
      <c r="K25" s="61">
        <v>7.859649122807019</v>
      </c>
      <c r="L25" s="61">
        <v>67.5</v>
      </c>
      <c r="M25" s="56"/>
      <c r="O25" s="56"/>
    </row>
    <row r="26" spans="1:15" ht="12.75" customHeight="1">
      <c r="A26" s="52" t="s">
        <v>879</v>
      </c>
      <c r="B26" s="54">
        <v>145.67000000000002</v>
      </c>
      <c r="C26" s="54">
        <v>162.93</v>
      </c>
      <c r="D26" s="54">
        <v>163.34</v>
      </c>
      <c r="E26" s="54">
        <v>114.96000000000001</v>
      </c>
      <c r="F26" s="54">
        <v>85.4</v>
      </c>
      <c r="G26" s="55">
        <v>100</v>
      </c>
      <c r="H26" s="55">
        <v>100</v>
      </c>
      <c r="I26" s="55">
        <v>100</v>
      </c>
      <c r="J26" s="55">
        <v>100</v>
      </c>
      <c r="K26" s="55">
        <v>100</v>
      </c>
      <c r="L26" s="55">
        <v>74.3</v>
      </c>
      <c r="M26" s="56"/>
      <c r="O26" s="56"/>
    </row>
    <row r="27" spans="1:15" ht="12.75" customHeight="1">
      <c r="A27" s="57" t="s">
        <v>872</v>
      </c>
      <c r="B27" s="59">
        <v>7.58</v>
      </c>
      <c r="C27" s="59">
        <v>9.99</v>
      </c>
      <c r="D27" s="59">
        <v>14.540000000000001</v>
      </c>
      <c r="E27" s="59">
        <v>14.14</v>
      </c>
      <c r="F27" s="59">
        <v>10.72</v>
      </c>
      <c r="G27" s="61">
        <v>5.203542253037687</v>
      </c>
      <c r="H27" s="61">
        <v>6.1314675013809605</v>
      </c>
      <c r="I27" s="61">
        <v>8.901677482551733</v>
      </c>
      <c r="J27" s="61">
        <v>12.299930410577591</v>
      </c>
      <c r="K27" s="61">
        <v>12.552693208430913</v>
      </c>
      <c r="L27" s="61">
        <v>75.8</v>
      </c>
      <c r="M27" s="56"/>
      <c r="O27" s="56"/>
    </row>
    <row r="28" spans="1:15" ht="12.75" customHeight="1">
      <c r="A28" s="57" t="s">
        <v>873</v>
      </c>
      <c r="B28" s="59">
        <v>136.19</v>
      </c>
      <c r="C28" s="59">
        <v>148.71</v>
      </c>
      <c r="D28" s="59">
        <v>144.77</v>
      </c>
      <c r="E28" s="59">
        <v>92.83</v>
      </c>
      <c r="F28" s="59">
        <v>70.29</v>
      </c>
      <c r="G28" s="61">
        <v>93.49213976796868</v>
      </c>
      <c r="H28" s="61">
        <v>91.27232553857485</v>
      </c>
      <c r="I28" s="61">
        <v>88.63107628260072</v>
      </c>
      <c r="J28" s="61">
        <v>80.74982602644397</v>
      </c>
      <c r="K28" s="61">
        <v>82.30679156908666</v>
      </c>
      <c r="L28" s="61">
        <v>75.7</v>
      </c>
      <c r="M28" s="56"/>
      <c r="O28" s="56"/>
    </row>
    <row r="29" spans="1:15" ht="12.75" customHeight="1">
      <c r="A29" s="57" t="s">
        <v>874</v>
      </c>
      <c r="B29" s="59">
        <v>1.9000000000000001</v>
      </c>
      <c r="C29" s="59">
        <v>4.23</v>
      </c>
      <c r="D29" s="59">
        <v>4.03</v>
      </c>
      <c r="E29" s="59">
        <v>7.99</v>
      </c>
      <c r="F29" s="59">
        <v>4.39</v>
      </c>
      <c r="G29" s="61">
        <v>1.3043179789936155</v>
      </c>
      <c r="H29" s="61">
        <v>2.596206960044191</v>
      </c>
      <c r="I29" s="61">
        <v>2.4672462348475572</v>
      </c>
      <c r="J29" s="61">
        <v>6.950243562978427</v>
      </c>
      <c r="K29" s="61">
        <v>5.140515222482435</v>
      </c>
      <c r="L29" s="61">
        <v>54.9</v>
      </c>
      <c r="M29" s="56"/>
      <c r="O29" s="56"/>
    </row>
    <row r="30" spans="1:15" ht="11.25">
      <c r="A30" s="52" t="s">
        <v>880</v>
      </c>
      <c r="B30" s="54">
        <v>55.01</v>
      </c>
      <c r="C30" s="54">
        <v>58.52</v>
      </c>
      <c r="D30" s="54">
        <v>40.730000000000004</v>
      </c>
      <c r="E30" s="54">
        <v>37.51</v>
      </c>
      <c r="F30" s="54">
        <v>34.42</v>
      </c>
      <c r="G30" s="55">
        <v>100</v>
      </c>
      <c r="H30" s="55">
        <v>100</v>
      </c>
      <c r="I30" s="55">
        <v>100</v>
      </c>
      <c r="J30" s="55">
        <v>100</v>
      </c>
      <c r="K30" s="55">
        <v>100</v>
      </c>
      <c r="L30" s="55">
        <v>91.8</v>
      </c>
      <c r="M30" s="56"/>
      <c r="O30" s="56"/>
    </row>
    <row r="31" spans="1:15" ht="12.75" customHeight="1">
      <c r="A31" s="57" t="s">
        <v>872</v>
      </c>
      <c r="B31" s="59">
        <v>4.62</v>
      </c>
      <c r="C31" s="59">
        <v>5.98</v>
      </c>
      <c r="D31" s="59">
        <v>10.92</v>
      </c>
      <c r="E31" s="59">
        <v>9.25</v>
      </c>
      <c r="F31" s="59">
        <v>11.55</v>
      </c>
      <c r="G31" s="61">
        <v>8.3984730049082</v>
      </c>
      <c r="H31" s="61">
        <v>10.21872863978127</v>
      </c>
      <c r="I31" s="61">
        <v>26.810704640314263</v>
      </c>
      <c r="J31" s="61">
        <v>24.660090642495337</v>
      </c>
      <c r="K31" s="61">
        <v>33.55607205113306</v>
      </c>
      <c r="L31" s="61">
        <v>124.9</v>
      </c>
      <c r="M31" s="56"/>
      <c r="O31" s="56"/>
    </row>
    <row r="32" spans="1:15" ht="12.75" customHeight="1">
      <c r="A32" s="57" t="s">
        <v>873</v>
      </c>
      <c r="B32" s="59">
        <v>47.02</v>
      </c>
      <c r="C32" s="59">
        <v>48.15</v>
      </c>
      <c r="D32" s="59">
        <v>24.54</v>
      </c>
      <c r="E32" s="59">
        <v>23.41</v>
      </c>
      <c r="F32" s="59">
        <v>18.990000000000002</v>
      </c>
      <c r="G32" s="61">
        <v>85.47536811488821</v>
      </c>
      <c r="H32" s="61">
        <v>82.27956254272043</v>
      </c>
      <c r="I32" s="61">
        <v>60.2504296587282</v>
      </c>
      <c r="J32" s="61">
        <v>62.41002399360171</v>
      </c>
      <c r="K32" s="61">
        <v>55.17141196978501</v>
      </c>
      <c r="L32" s="61">
        <v>81.1</v>
      </c>
      <c r="M32" s="56"/>
      <c r="O32" s="56"/>
    </row>
    <row r="33" spans="1:15" ht="12.75" customHeight="1">
      <c r="A33" s="57" t="s">
        <v>874</v>
      </c>
      <c r="B33" s="59">
        <v>3.37</v>
      </c>
      <c r="C33" s="59">
        <v>4.39</v>
      </c>
      <c r="D33" s="59">
        <v>5.2700000000000005</v>
      </c>
      <c r="E33" s="59">
        <v>4.8500000000000005</v>
      </c>
      <c r="F33" s="59">
        <v>3.88</v>
      </c>
      <c r="G33" s="61">
        <v>6.1261588802036</v>
      </c>
      <c r="H33" s="61">
        <v>7.50170881749829</v>
      </c>
      <c r="I33" s="61">
        <v>12.938865700957525</v>
      </c>
      <c r="J33" s="61">
        <v>12.929885363902962</v>
      </c>
      <c r="K33" s="61">
        <v>11.272515979081929</v>
      </c>
      <c r="L33" s="61">
        <v>80</v>
      </c>
      <c r="M33" s="56"/>
      <c r="O33" s="56"/>
    </row>
    <row r="34" spans="1:15" ht="11.25">
      <c r="A34" s="52" t="s">
        <v>881</v>
      </c>
      <c r="B34" s="54">
        <v>7.98</v>
      </c>
      <c r="C34" s="54">
        <v>8.35</v>
      </c>
      <c r="D34" s="54">
        <v>7.74</v>
      </c>
      <c r="E34" s="54">
        <v>5.51</v>
      </c>
      <c r="F34" s="54">
        <v>5.36</v>
      </c>
      <c r="G34" s="55">
        <v>100</v>
      </c>
      <c r="H34" s="55">
        <v>100</v>
      </c>
      <c r="I34" s="55">
        <v>100</v>
      </c>
      <c r="J34" s="55">
        <v>100</v>
      </c>
      <c r="K34" s="55">
        <v>100</v>
      </c>
      <c r="L34" s="55">
        <v>97.3</v>
      </c>
      <c r="M34" s="56"/>
      <c r="O34" s="56"/>
    </row>
    <row r="35" spans="1:15" ht="12.75" customHeight="1">
      <c r="A35" s="57" t="s">
        <v>872</v>
      </c>
      <c r="B35" s="59">
        <v>4.91</v>
      </c>
      <c r="C35" s="59">
        <v>6.3100000000000005</v>
      </c>
      <c r="D35" s="59">
        <v>6.28</v>
      </c>
      <c r="E35" s="59">
        <v>4.57</v>
      </c>
      <c r="F35" s="59">
        <v>3.92</v>
      </c>
      <c r="G35" s="61">
        <v>61.528822055137844</v>
      </c>
      <c r="H35" s="61">
        <v>75.5688622754491</v>
      </c>
      <c r="I35" s="61">
        <v>81.13695090439276</v>
      </c>
      <c r="J35" s="61">
        <v>82.94010889292197</v>
      </c>
      <c r="K35" s="61">
        <v>73.13432835820895</v>
      </c>
      <c r="L35" s="61">
        <v>85.8</v>
      </c>
      <c r="M35" s="56"/>
      <c r="O35" s="56"/>
    </row>
    <row r="36" spans="1:15" ht="12.75" customHeight="1">
      <c r="A36" s="57" t="s">
        <v>873</v>
      </c>
      <c r="B36" s="59">
        <v>2.46</v>
      </c>
      <c r="C36" s="59">
        <v>1.6400000000000001</v>
      </c>
      <c r="D36" s="59">
        <v>1.27</v>
      </c>
      <c r="E36" s="59">
        <v>0.68</v>
      </c>
      <c r="F36" s="59">
        <v>1.01</v>
      </c>
      <c r="G36" s="61">
        <v>30.82706766917293</v>
      </c>
      <c r="H36" s="61">
        <v>19.64071856287425</v>
      </c>
      <c r="I36" s="61">
        <v>16.40826873385013</v>
      </c>
      <c r="J36" s="61">
        <v>12.341197822141561</v>
      </c>
      <c r="K36" s="61">
        <v>18.84328358208955</v>
      </c>
      <c r="L36" s="61">
        <v>148.5</v>
      </c>
      <c r="M36" s="56"/>
      <c r="O36" s="56"/>
    </row>
    <row r="37" spans="1:15" ht="12.75" customHeight="1">
      <c r="A37" s="57" t="s">
        <v>874</v>
      </c>
      <c r="B37" s="59">
        <v>0.61</v>
      </c>
      <c r="C37" s="59">
        <v>0.39</v>
      </c>
      <c r="D37" s="59">
        <v>0.18</v>
      </c>
      <c r="E37" s="59">
        <v>0.25</v>
      </c>
      <c r="F37" s="59">
        <v>0.43</v>
      </c>
      <c r="G37" s="61">
        <v>7.644110275689223</v>
      </c>
      <c r="H37" s="61">
        <v>4.6706586826347305</v>
      </c>
      <c r="I37" s="61">
        <v>2.3255813953488373</v>
      </c>
      <c r="J37" s="61">
        <v>4.537205081669692</v>
      </c>
      <c r="K37" s="61">
        <v>8.022388059701493</v>
      </c>
      <c r="L37" s="61">
        <v>172</v>
      </c>
      <c r="M37" s="56"/>
      <c r="O37" s="56"/>
    </row>
    <row r="38" spans="1:15" ht="11.25">
      <c r="A38" s="52" t="s">
        <v>882</v>
      </c>
      <c r="B38" s="54">
        <v>12.15</v>
      </c>
      <c r="C38" s="54">
        <v>9.43</v>
      </c>
      <c r="D38" s="54">
        <v>8.26</v>
      </c>
      <c r="E38" s="54">
        <v>7.92</v>
      </c>
      <c r="F38" s="54">
        <v>9.61</v>
      </c>
      <c r="G38" s="55">
        <v>100</v>
      </c>
      <c r="H38" s="55">
        <v>100</v>
      </c>
      <c r="I38" s="55">
        <v>100</v>
      </c>
      <c r="J38" s="55">
        <v>100</v>
      </c>
      <c r="K38" s="55">
        <v>100</v>
      </c>
      <c r="L38" s="55">
        <v>121.3</v>
      </c>
      <c r="M38" s="56"/>
      <c r="O38" s="56"/>
    </row>
    <row r="39" spans="1:15" ht="12.75" customHeight="1">
      <c r="A39" s="57" t="s">
        <v>872</v>
      </c>
      <c r="B39" s="59">
        <v>4.08</v>
      </c>
      <c r="C39" s="59">
        <v>3.12</v>
      </c>
      <c r="D39" s="59">
        <v>4.8100000000000005</v>
      </c>
      <c r="E39" s="59">
        <v>5.83</v>
      </c>
      <c r="F39" s="59">
        <v>7.1000000000000005</v>
      </c>
      <c r="G39" s="61">
        <v>33.58024691358025</v>
      </c>
      <c r="H39" s="61">
        <v>33.08589607635207</v>
      </c>
      <c r="I39" s="61">
        <v>58.23244552058112</v>
      </c>
      <c r="J39" s="61">
        <v>73.61111111111111</v>
      </c>
      <c r="K39" s="61">
        <v>73.88137356919876</v>
      </c>
      <c r="L39" s="61">
        <v>121.8</v>
      </c>
      <c r="M39" s="56"/>
      <c r="O39" s="56"/>
    </row>
    <row r="40" spans="1:15" ht="11.25">
      <c r="A40" s="57" t="s">
        <v>873</v>
      </c>
      <c r="B40" s="59">
        <v>6.19</v>
      </c>
      <c r="C40" s="59">
        <v>4.72</v>
      </c>
      <c r="D40" s="59">
        <v>1.86</v>
      </c>
      <c r="E40" s="59">
        <v>1.03</v>
      </c>
      <c r="F40" s="59">
        <v>0.27</v>
      </c>
      <c r="G40" s="61">
        <v>50.946502057613166</v>
      </c>
      <c r="H40" s="61">
        <v>50.05302226935313</v>
      </c>
      <c r="I40" s="61">
        <v>22.5181598062954</v>
      </c>
      <c r="J40" s="61">
        <v>13.005050505050505</v>
      </c>
      <c r="K40" s="61">
        <v>2.8095733610822062</v>
      </c>
      <c r="L40" s="61">
        <v>26.2</v>
      </c>
      <c r="M40" s="56"/>
      <c r="O40" s="56"/>
    </row>
    <row r="41" spans="1:15" ht="12.75" customHeight="1">
      <c r="A41" s="57" t="s">
        <v>874</v>
      </c>
      <c r="B41" s="59">
        <v>1.8800000000000001</v>
      </c>
      <c r="C41" s="59">
        <v>1.59</v>
      </c>
      <c r="D41" s="59">
        <v>1.59</v>
      </c>
      <c r="E41" s="59">
        <v>1.06</v>
      </c>
      <c r="F41" s="59">
        <v>2.24</v>
      </c>
      <c r="G41" s="61">
        <v>15.473251028806583</v>
      </c>
      <c r="H41" s="61">
        <v>16.861081654294804</v>
      </c>
      <c r="I41" s="61">
        <v>19.249394673123486</v>
      </c>
      <c r="J41" s="61">
        <v>13.383838383838384</v>
      </c>
      <c r="K41" s="61">
        <v>23.309053069719045</v>
      </c>
      <c r="L41" s="61" t="s">
        <v>1473</v>
      </c>
      <c r="M41" s="56"/>
      <c r="O41" s="56"/>
    </row>
    <row r="42" spans="1:15" ht="11.25">
      <c r="A42" s="52" t="s">
        <v>883</v>
      </c>
      <c r="B42" s="54">
        <v>19.78</v>
      </c>
      <c r="C42" s="54">
        <v>25.53</v>
      </c>
      <c r="D42" s="54">
        <v>19</v>
      </c>
      <c r="E42" s="54">
        <v>9.8</v>
      </c>
      <c r="F42" s="54">
        <v>10.99</v>
      </c>
      <c r="G42" s="55">
        <v>100</v>
      </c>
      <c r="H42" s="55">
        <v>100</v>
      </c>
      <c r="I42" s="55">
        <v>100</v>
      </c>
      <c r="J42" s="55">
        <v>100</v>
      </c>
      <c r="K42" s="55">
        <v>100</v>
      </c>
      <c r="L42" s="55">
        <v>112.1</v>
      </c>
      <c r="M42" s="56"/>
      <c r="O42" s="56"/>
    </row>
    <row r="43" spans="1:15" ht="12.75" customHeight="1">
      <c r="A43" s="57" t="s">
        <v>872</v>
      </c>
      <c r="B43" s="59">
        <v>9.3</v>
      </c>
      <c r="C43" s="59">
        <v>10.26</v>
      </c>
      <c r="D43" s="59">
        <v>7.7</v>
      </c>
      <c r="E43" s="59">
        <v>3.7</v>
      </c>
      <c r="F43" s="59">
        <v>2.95</v>
      </c>
      <c r="G43" s="61">
        <v>47.01718907987867</v>
      </c>
      <c r="H43" s="61">
        <v>40.188014101057576</v>
      </c>
      <c r="I43" s="61">
        <v>40.526315789473685</v>
      </c>
      <c r="J43" s="61">
        <v>37.755102040816325</v>
      </c>
      <c r="K43" s="61">
        <v>26.84258416742493</v>
      </c>
      <c r="L43" s="61">
        <v>79.7</v>
      </c>
      <c r="M43" s="56"/>
      <c r="O43" s="56"/>
    </row>
    <row r="44" spans="1:15" ht="12.75" customHeight="1">
      <c r="A44" s="57" t="s">
        <v>873</v>
      </c>
      <c r="B44" s="59">
        <v>10.290000000000001</v>
      </c>
      <c r="C44" s="59">
        <v>14.74</v>
      </c>
      <c r="D44" s="59">
        <v>10.17</v>
      </c>
      <c r="E44" s="59">
        <v>5.44</v>
      </c>
      <c r="F44" s="59">
        <v>7.3</v>
      </c>
      <c r="G44" s="61">
        <v>52.02224469160768</v>
      </c>
      <c r="H44" s="61">
        <v>57.73599686643165</v>
      </c>
      <c r="I44" s="61">
        <v>53.526315789473685</v>
      </c>
      <c r="J44" s="61">
        <v>55.51020408163265</v>
      </c>
      <c r="K44" s="61">
        <v>66.42402183803458</v>
      </c>
      <c r="L44" s="61">
        <v>134.2</v>
      </c>
      <c r="M44" s="56"/>
      <c r="O44" s="56"/>
    </row>
    <row r="45" spans="1:15" ht="12.75" customHeight="1">
      <c r="A45" s="57" t="s">
        <v>874</v>
      </c>
      <c r="B45" s="59">
        <v>0.17</v>
      </c>
      <c r="C45" s="59">
        <v>0.53</v>
      </c>
      <c r="D45" s="59">
        <v>1.1300000000000001</v>
      </c>
      <c r="E45" s="59">
        <v>0.66</v>
      </c>
      <c r="F45" s="59">
        <v>0.74</v>
      </c>
      <c r="G45" s="61">
        <v>0.8594539939332658</v>
      </c>
      <c r="H45" s="61">
        <v>2.0759890325107717</v>
      </c>
      <c r="I45" s="61">
        <v>5.947368421052633</v>
      </c>
      <c r="J45" s="61">
        <v>6.73469387755102</v>
      </c>
      <c r="K45" s="61">
        <v>6.733393994540491</v>
      </c>
      <c r="L45" s="61">
        <v>112.1</v>
      </c>
      <c r="M45" s="56"/>
      <c r="O45" s="56"/>
    </row>
    <row r="46" spans="1:15" ht="11.25">
      <c r="A46" s="52" t="s">
        <v>884</v>
      </c>
      <c r="B46" s="54">
        <v>91.84</v>
      </c>
      <c r="C46" s="54">
        <v>81.87</v>
      </c>
      <c r="D46" s="54">
        <v>78.17</v>
      </c>
      <c r="E46" s="54">
        <v>62.33</v>
      </c>
      <c r="F46" s="54">
        <v>79.18</v>
      </c>
      <c r="G46" s="55">
        <v>100</v>
      </c>
      <c r="H46" s="55">
        <v>100</v>
      </c>
      <c r="I46" s="55">
        <v>100</v>
      </c>
      <c r="J46" s="55">
        <v>100</v>
      </c>
      <c r="K46" s="55">
        <v>100</v>
      </c>
      <c r="L46" s="55">
        <v>127</v>
      </c>
      <c r="M46" s="56"/>
      <c r="O46" s="56"/>
    </row>
    <row r="47" spans="1:15" ht="12.75" customHeight="1">
      <c r="A47" s="57" t="s">
        <v>872</v>
      </c>
      <c r="B47" s="59">
        <v>10.74</v>
      </c>
      <c r="C47" s="59">
        <v>15.040000000000001</v>
      </c>
      <c r="D47" s="59">
        <v>28.8</v>
      </c>
      <c r="E47" s="59">
        <v>27.36</v>
      </c>
      <c r="F47" s="59">
        <v>23.67</v>
      </c>
      <c r="G47" s="61">
        <v>11.694250871080138</v>
      </c>
      <c r="H47" s="61">
        <v>18.370587516794917</v>
      </c>
      <c r="I47" s="61">
        <v>36.8427785595497</v>
      </c>
      <c r="J47" s="61">
        <v>43.89539547569389</v>
      </c>
      <c r="K47" s="61">
        <v>29.893912604192977</v>
      </c>
      <c r="L47" s="61">
        <v>86.5</v>
      </c>
      <c r="M47" s="56"/>
      <c r="O47" s="56"/>
    </row>
    <row r="48" spans="1:15" ht="11.25">
      <c r="A48" s="57" t="s">
        <v>873</v>
      </c>
      <c r="B48" s="59">
        <v>78.95</v>
      </c>
      <c r="C48" s="59">
        <v>65.44</v>
      </c>
      <c r="D48" s="59">
        <v>45.65</v>
      </c>
      <c r="E48" s="59">
        <v>31.55</v>
      </c>
      <c r="F48" s="59">
        <v>51.800000000000004</v>
      </c>
      <c r="G48" s="61">
        <v>85.9647212543554</v>
      </c>
      <c r="H48" s="61">
        <v>79.93159887626724</v>
      </c>
      <c r="I48" s="61">
        <v>58.39836254317513</v>
      </c>
      <c r="J48" s="61">
        <v>50.61768008984438</v>
      </c>
      <c r="K48" s="61">
        <v>65.42056074766354</v>
      </c>
      <c r="L48" s="61">
        <v>164.2</v>
      </c>
      <c r="M48" s="56"/>
      <c r="O48" s="56"/>
    </row>
    <row r="49" spans="1:15" ht="12.75" customHeight="1">
      <c r="A49" s="57" t="s">
        <v>874</v>
      </c>
      <c r="B49" s="59">
        <v>2.15</v>
      </c>
      <c r="C49" s="59">
        <v>1.3900000000000001</v>
      </c>
      <c r="D49" s="59">
        <v>3.72</v>
      </c>
      <c r="E49" s="59">
        <v>3.42</v>
      </c>
      <c r="F49" s="59">
        <v>3.71</v>
      </c>
      <c r="G49" s="61">
        <v>2.34102787456446</v>
      </c>
      <c r="H49" s="61">
        <v>1.6978136069378282</v>
      </c>
      <c r="I49" s="61">
        <v>4.75885889727517</v>
      </c>
      <c r="J49" s="61">
        <v>5.486924434461736</v>
      </c>
      <c r="K49" s="61">
        <v>4.68552664814347</v>
      </c>
      <c r="L49" s="61">
        <v>108.5</v>
      </c>
      <c r="M49" s="56"/>
      <c r="O49" s="56"/>
    </row>
    <row r="50" spans="1:15" ht="11.25">
      <c r="A50" s="52" t="s">
        <v>885</v>
      </c>
      <c r="B50" s="54">
        <v>10.11</v>
      </c>
      <c r="C50" s="54">
        <v>11.32</v>
      </c>
      <c r="D50" s="54">
        <v>5.53</v>
      </c>
      <c r="E50" s="54">
        <v>4.21</v>
      </c>
      <c r="F50" s="54">
        <v>6.44</v>
      </c>
      <c r="G50" s="55">
        <v>100</v>
      </c>
      <c r="H50" s="55">
        <v>100</v>
      </c>
      <c r="I50" s="55">
        <v>100</v>
      </c>
      <c r="J50" s="55">
        <v>100</v>
      </c>
      <c r="K50" s="55">
        <v>100</v>
      </c>
      <c r="L50" s="55">
        <v>153</v>
      </c>
      <c r="M50" s="56"/>
      <c r="O50" s="56"/>
    </row>
    <row r="51" spans="1:15" ht="12.75" customHeight="1">
      <c r="A51" s="57" t="s">
        <v>872</v>
      </c>
      <c r="B51" s="59">
        <v>0.41000000000000003</v>
      </c>
      <c r="C51" s="59">
        <v>0.54</v>
      </c>
      <c r="D51" s="59">
        <v>1.08</v>
      </c>
      <c r="E51" s="59">
        <v>1.33</v>
      </c>
      <c r="F51" s="59">
        <v>1.97</v>
      </c>
      <c r="G51" s="61">
        <v>4.055390702274975</v>
      </c>
      <c r="H51" s="61">
        <v>4.770318021201414</v>
      </c>
      <c r="I51" s="61">
        <v>19.529837251356238</v>
      </c>
      <c r="J51" s="61">
        <v>31.59144893111639</v>
      </c>
      <c r="K51" s="61">
        <v>30.59006211180124</v>
      </c>
      <c r="L51" s="61">
        <v>148.1</v>
      </c>
      <c r="M51" s="56"/>
      <c r="O51" s="56"/>
    </row>
    <row r="52" spans="1:15" ht="12.75" customHeight="1">
      <c r="A52" s="57" t="s">
        <v>873</v>
      </c>
      <c r="B52" s="59">
        <v>9.700000000000001</v>
      </c>
      <c r="C52" s="59">
        <v>10.790000000000001</v>
      </c>
      <c r="D52" s="59">
        <v>4.41</v>
      </c>
      <c r="E52" s="59">
        <v>2.87</v>
      </c>
      <c r="F52" s="59">
        <v>4.39</v>
      </c>
      <c r="G52" s="61">
        <v>95.94460929772504</v>
      </c>
      <c r="H52" s="61">
        <v>95.31802120141343</v>
      </c>
      <c r="I52" s="61">
        <v>79.74683544303797</v>
      </c>
      <c r="J52" s="61">
        <v>68.1710213776722</v>
      </c>
      <c r="K52" s="61">
        <v>68.16770186335403</v>
      </c>
      <c r="L52" s="61">
        <v>153</v>
      </c>
      <c r="M52" s="56"/>
      <c r="O52" s="56"/>
    </row>
    <row r="53" spans="1:15" ht="12.75" customHeight="1">
      <c r="A53" s="57" t="s">
        <v>874</v>
      </c>
      <c r="B53" s="59">
        <v>0</v>
      </c>
      <c r="C53" s="59">
        <v>0</v>
      </c>
      <c r="D53" s="59">
        <v>0</v>
      </c>
      <c r="E53" s="59">
        <v>0.01</v>
      </c>
      <c r="F53" s="59">
        <v>0.06</v>
      </c>
      <c r="G53" s="61">
        <v>0</v>
      </c>
      <c r="H53" s="61">
        <v>0</v>
      </c>
      <c r="I53" s="61">
        <v>0</v>
      </c>
      <c r="J53" s="61">
        <v>0.23752969121140144</v>
      </c>
      <c r="K53" s="61">
        <v>0.9316770186335404</v>
      </c>
      <c r="L53" s="61" t="s">
        <v>1478</v>
      </c>
      <c r="M53" s="56"/>
      <c r="O53" s="56"/>
    </row>
    <row r="54" spans="1:15" ht="22.5">
      <c r="A54" s="52" t="s">
        <v>886</v>
      </c>
      <c r="B54" s="54">
        <v>37.79</v>
      </c>
      <c r="C54" s="54">
        <v>58.09</v>
      </c>
      <c r="D54" s="54">
        <v>58.63</v>
      </c>
      <c r="E54" s="54">
        <v>41.64</v>
      </c>
      <c r="F54" s="54">
        <v>44.22</v>
      </c>
      <c r="G54" s="55">
        <v>100</v>
      </c>
      <c r="H54" s="55">
        <v>100</v>
      </c>
      <c r="I54" s="55">
        <v>100</v>
      </c>
      <c r="J54" s="55">
        <v>100</v>
      </c>
      <c r="K54" s="55">
        <v>100</v>
      </c>
      <c r="L54" s="55">
        <v>106.2</v>
      </c>
      <c r="M54" s="56"/>
      <c r="O54" s="56"/>
    </row>
    <row r="55" spans="1:15" ht="12.75" customHeight="1">
      <c r="A55" s="57" t="s">
        <v>872</v>
      </c>
      <c r="B55" s="59">
        <v>15.39</v>
      </c>
      <c r="C55" s="59">
        <v>26.41</v>
      </c>
      <c r="D55" s="59">
        <v>27.85</v>
      </c>
      <c r="E55" s="59">
        <v>29.03</v>
      </c>
      <c r="F55" s="59">
        <v>37.37</v>
      </c>
      <c r="G55" s="61">
        <v>40.72505953956073</v>
      </c>
      <c r="H55" s="61">
        <v>45.46393527285247</v>
      </c>
      <c r="I55" s="61">
        <v>47.50127920859628</v>
      </c>
      <c r="J55" s="61">
        <v>69.71661863592699</v>
      </c>
      <c r="K55" s="61">
        <v>84.50927182270465</v>
      </c>
      <c r="L55" s="61">
        <v>128.7</v>
      </c>
      <c r="M55" s="56"/>
      <c r="O55" s="56"/>
    </row>
    <row r="56" spans="1:15" ht="12.75" customHeight="1">
      <c r="A56" s="57" t="s">
        <v>873</v>
      </c>
      <c r="B56" s="59">
        <v>13.32</v>
      </c>
      <c r="C56" s="59">
        <v>12.72</v>
      </c>
      <c r="D56" s="59">
        <v>9.35</v>
      </c>
      <c r="E56" s="59">
        <v>4.13</v>
      </c>
      <c r="F56" s="59">
        <v>2.45</v>
      </c>
      <c r="G56" s="61">
        <v>35.247419952368354</v>
      </c>
      <c r="H56" s="61">
        <v>21.897056291960748</v>
      </c>
      <c r="I56" s="61">
        <v>15.947467166979362</v>
      </c>
      <c r="J56" s="61">
        <v>9.918347742555236</v>
      </c>
      <c r="K56" s="61">
        <v>5.540479421076437</v>
      </c>
      <c r="L56" s="61">
        <v>59.3</v>
      </c>
      <c r="M56" s="56"/>
      <c r="O56" s="56"/>
    </row>
    <row r="57" spans="1:15" ht="12.75" customHeight="1">
      <c r="A57" s="57" t="s">
        <v>874</v>
      </c>
      <c r="B57" s="59">
        <v>9.08</v>
      </c>
      <c r="C57" s="59">
        <v>18.96</v>
      </c>
      <c r="D57" s="59">
        <v>21.43</v>
      </c>
      <c r="E57" s="59">
        <v>8.48</v>
      </c>
      <c r="F57" s="59">
        <v>4.4</v>
      </c>
      <c r="G57" s="61">
        <v>24.027520508070918</v>
      </c>
      <c r="H57" s="61">
        <v>32.639008435186774</v>
      </c>
      <c r="I57" s="61">
        <v>36.551253624424355</v>
      </c>
      <c r="J57" s="61">
        <v>20.36503362151777</v>
      </c>
      <c r="K57" s="61">
        <v>9.950248756218906</v>
      </c>
      <c r="L57" s="61">
        <v>51.9</v>
      </c>
      <c r="M57" s="56"/>
      <c r="O57" s="56"/>
    </row>
    <row r="58" spans="1:15" ht="33.75">
      <c r="A58" s="52" t="s">
        <v>887</v>
      </c>
      <c r="B58" s="54">
        <v>0.51</v>
      </c>
      <c r="C58" s="54">
        <v>0.2</v>
      </c>
      <c r="D58" s="54">
        <v>0.15</v>
      </c>
      <c r="E58" s="54">
        <v>0.14</v>
      </c>
      <c r="F58" s="54">
        <v>0.21</v>
      </c>
      <c r="G58" s="55">
        <v>100</v>
      </c>
      <c r="H58" s="55">
        <v>100</v>
      </c>
      <c r="I58" s="55">
        <v>100</v>
      </c>
      <c r="J58" s="55">
        <v>100</v>
      </c>
      <c r="K58" s="55">
        <v>100</v>
      </c>
      <c r="L58" s="55">
        <v>150</v>
      </c>
      <c r="M58" s="56"/>
      <c r="O58" s="56"/>
    </row>
    <row r="59" spans="1:15" ht="12.75" customHeight="1">
      <c r="A59" s="57" t="s">
        <v>872</v>
      </c>
      <c r="B59" s="59">
        <v>0.09</v>
      </c>
      <c r="C59" s="59">
        <v>0.19</v>
      </c>
      <c r="D59" s="59">
        <v>0.1</v>
      </c>
      <c r="E59" s="59">
        <v>0.12</v>
      </c>
      <c r="F59" s="59">
        <v>0.16</v>
      </c>
      <c r="G59" s="61">
        <v>17.647058823529413</v>
      </c>
      <c r="H59" s="61">
        <v>95</v>
      </c>
      <c r="I59" s="61">
        <v>66.66666666666667</v>
      </c>
      <c r="J59" s="61">
        <v>85.71428571428571</v>
      </c>
      <c r="K59" s="61">
        <v>76.19047619047619</v>
      </c>
      <c r="L59" s="61">
        <v>133.3</v>
      </c>
      <c r="M59" s="56"/>
      <c r="O59" s="56"/>
    </row>
    <row r="60" spans="1:15" ht="12.75" customHeight="1">
      <c r="A60" s="57" t="s">
        <v>873</v>
      </c>
      <c r="B60" s="59">
        <v>0</v>
      </c>
      <c r="C60" s="59">
        <v>0</v>
      </c>
      <c r="D60" s="59">
        <v>0.03</v>
      </c>
      <c r="E60" s="59">
        <v>0.01</v>
      </c>
      <c r="F60" s="59">
        <v>0.04</v>
      </c>
      <c r="G60" s="61">
        <v>0</v>
      </c>
      <c r="H60" s="61">
        <v>0</v>
      </c>
      <c r="I60" s="61">
        <v>20</v>
      </c>
      <c r="J60" s="61">
        <v>7.142857142857142</v>
      </c>
      <c r="K60" s="61">
        <v>19.047619047619047</v>
      </c>
      <c r="L60" s="61" t="s">
        <v>1479</v>
      </c>
      <c r="M60" s="56"/>
      <c r="O60" s="56"/>
    </row>
    <row r="61" spans="1:15" ht="12.75" customHeight="1">
      <c r="A61" s="57" t="s">
        <v>874</v>
      </c>
      <c r="B61" s="59">
        <v>0.42</v>
      </c>
      <c r="C61" s="59">
        <v>0</v>
      </c>
      <c r="D61" s="59">
        <v>0.01</v>
      </c>
      <c r="E61" s="59">
        <v>0</v>
      </c>
      <c r="F61" s="59">
        <v>0</v>
      </c>
      <c r="G61" s="61">
        <v>82.35294117647058</v>
      </c>
      <c r="H61" s="61">
        <v>0</v>
      </c>
      <c r="I61" s="61">
        <v>6.666666666666667</v>
      </c>
      <c r="J61" s="61">
        <v>0</v>
      </c>
      <c r="K61" s="61">
        <v>0</v>
      </c>
      <c r="L61" s="61"/>
      <c r="M61" s="56"/>
      <c r="O61" s="56"/>
    </row>
    <row r="62" spans="1:15" ht="11.25">
      <c r="A62" s="52" t="s">
        <v>888</v>
      </c>
      <c r="B62" s="54">
        <v>69.25</v>
      </c>
      <c r="C62" s="54">
        <v>117.5</v>
      </c>
      <c r="D62" s="54">
        <v>51.160000000000004</v>
      </c>
      <c r="E62" s="54">
        <v>40.1</v>
      </c>
      <c r="F62" s="54">
        <v>41.01</v>
      </c>
      <c r="G62" s="55">
        <v>100</v>
      </c>
      <c r="H62" s="55">
        <v>100</v>
      </c>
      <c r="I62" s="55">
        <v>99.99999999999999</v>
      </c>
      <c r="J62" s="55">
        <v>100</v>
      </c>
      <c r="K62" s="55">
        <v>100</v>
      </c>
      <c r="L62" s="55">
        <v>102.3</v>
      </c>
      <c r="M62" s="56"/>
      <c r="O62" s="56"/>
    </row>
    <row r="63" spans="1:15" ht="12.75" customHeight="1">
      <c r="A63" s="57" t="s">
        <v>872</v>
      </c>
      <c r="B63" s="59">
        <v>24.330000000000002</v>
      </c>
      <c r="C63" s="59">
        <v>21.21</v>
      </c>
      <c r="D63" s="59">
        <v>26.25</v>
      </c>
      <c r="E63" s="59">
        <v>20.07</v>
      </c>
      <c r="F63" s="59">
        <v>17</v>
      </c>
      <c r="G63" s="61">
        <v>35.13357400722022</v>
      </c>
      <c r="H63" s="61">
        <v>18.051063829787235</v>
      </c>
      <c r="I63" s="61">
        <v>51.3096168881939</v>
      </c>
      <c r="J63" s="61">
        <v>50.0498753117207</v>
      </c>
      <c r="K63" s="61">
        <v>41.45330407217752</v>
      </c>
      <c r="L63" s="61">
        <v>84.7</v>
      </c>
      <c r="M63" s="56"/>
      <c r="O63" s="56"/>
    </row>
    <row r="64" spans="1:15" ht="12.75" customHeight="1">
      <c r="A64" s="57" t="s">
        <v>873</v>
      </c>
      <c r="B64" s="59">
        <v>32.5</v>
      </c>
      <c r="C64" s="59">
        <v>53.980000000000004</v>
      </c>
      <c r="D64" s="59">
        <v>16.96</v>
      </c>
      <c r="E64" s="59">
        <v>16.080000000000002</v>
      </c>
      <c r="F64" s="59">
        <v>21.650000000000002</v>
      </c>
      <c r="G64" s="61">
        <v>46.931407942238266</v>
      </c>
      <c r="H64" s="61">
        <v>45.94042553191489</v>
      </c>
      <c r="I64" s="61">
        <v>33.15089913995308</v>
      </c>
      <c r="J64" s="61">
        <v>40.0997506234414</v>
      </c>
      <c r="K64" s="61">
        <v>52.792001950743725</v>
      </c>
      <c r="L64" s="61">
        <v>134.6</v>
      </c>
      <c r="M64" s="56"/>
      <c r="O64" s="56"/>
    </row>
    <row r="65" spans="1:15" ht="12.75" customHeight="1">
      <c r="A65" s="57" t="s">
        <v>874</v>
      </c>
      <c r="B65" s="59">
        <v>12.42</v>
      </c>
      <c r="C65" s="59">
        <v>42.31</v>
      </c>
      <c r="D65" s="59">
        <v>7.95</v>
      </c>
      <c r="E65" s="59">
        <v>3.95</v>
      </c>
      <c r="F65" s="59">
        <v>2.36</v>
      </c>
      <c r="G65" s="61">
        <v>17.935018050541515</v>
      </c>
      <c r="H65" s="61">
        <v>36.00851063829787</v>
      </c>
      <c r="I65" s="61">
        <v>15.53948397185301</v>
      </c>
      <c r="J65" s="61">
        <v>9.850374064837904</v>
      </c>
      <c r="K65" s="61">
        <v>5.7546939770787615</v>
      </c>
      <c r="L65" s="61">
        <v>59.7</v>
      </c>
      <c r="M65" s="56"/>
      <c r="O65" s="56"/>
    </row>
    <row r="66" spans="1:15" ht="22.5">
      <c r="A66" s="52" t="s">
        <v>889</v>
      </c>
      <c r="B66" s="54">
        <v>97.71000000000001</v>
      </c>
      <c r="C66" s="54">
        <v>87.89</v>
      </c>
      <c r="D66" s="54">
        <v>100.99000000000001</v>
      </c>
      <c r="E66" s="54">
        <v>109.74000000000001</v>
      </c>
      <c r="F66" s="54">
        <v>102.93</v>
      </c>
      <c r="G66" s="55">
        <v>99.99999999999999</v>
      </c>
      <c r="H66" s="55">
        <v>100</v>
      </c>
      <c r="I66" s="55">
        <v>99.99999999999999</v>
      </c>
      <c r="J66" s="55">
        <v>99.99999999999999</v>
      </c>
      <c r="K66" s="55">
        <v>100</v>
      </c>
      <c r="L66" s="55">
        <v>93.8</v>
      </c>
      <c r="M66" s="56"/>
      <c r="O66" s="56"/>
    </row>
    <row r="67" spans="1:15" ht="12.75" customHeight="1">
      <c r="A67" s="57" t="s">
        <v>872</v>
      </c>
      <c r="B67" s="59">
        <v>14.16</v>
      </c>
      <c r="C67" s="59">
        <v>18.25</v>
      </c>
      <c r="D67" s="59">
        <v>45.99</v>
      </c>
      <c r="E67" s="59">
        <v>61.04</v>
      </c>
      <c r="F67" s="59">
        <v>64.49</v>
      </c>
      <c r="G67" s="61">
        <v>14.4918636782315</v>
      </c>
      <c r="H67" s="61">
        <v>20.76459210376607</v>
      </c>
      <c r="I67" s="61">
        <v>45.539162293296364</v>
      </c>
      <c r="J67" s="61">
        <v>55.62238017131401</v>
      </c>
      <c r="K67" s="61">
        <v>62.65423103079762</v>
      </c>
      <c r="L67" s="61">
        <v>105.7</v>
      </c>
      <c r="M67" s="56"/>
      <c r="O67" s="56"/>
    </row>
    <row r="68" spans="1:15" ht="12.75" customHeight="1">
      <c r="A68" s="57" t="s">
        <v>873</v>
      </c>
      <c r="B68" s="59">
        <v>76.31</v>
      </c>
      <c r="C68" s="59">
        <v>66.86</v>
      </c>
      <c r="D68" s="59">
        <v>50.99</v>
      </c>
      <c r="E68" s="59">
        <v>45.33</v>
      </c>
      <c r="F68" s="59">
        <v>35.58</v>
      </c>
      <c r="G68" s="61">
        <v>78.09845461058232</v>
      </c>
      <c r="H68" s="61">
        <v>76.07236318124929</v>
      </c>
      <c r="I68" s="61">
        <v>50.49014753936033</v>
      </c>
      <c r="J68" s="61">
        <v>41.306724986331325</v>
      </c>
      <c r="K68" s="61">
        <v>34.567181579714365</v>
      </c>
      <c r="L68" s="61">
        <v>78.5</v>
      </c>
      <c r="M68" s="56"/>
      <c r="O68" s="56"/>
    </row>
    <row r="69" spans="1:15" ht="12.75" customHeight="1">
      <c r="A69" s="57" t="s">
        <v>874</v>
      </c>
      <c r="B69" s="59">
        <v>7.24</v>
      </c>
      <c r="C69" s="59">
        <v>2.7800000000000002</v>
      </c>
      <c r="D69" s="59">
        <v>4.01</v>
      </c>
      <c r="E69" s="59">
        <v>3.37</v>
      </c>
      <c r="F69" s="59">
        <v>2.86</v>
      </c>
      <c r="G69" s="61">
        <v>7.409681711186162</v>
      </c>
      <c r="H69" s="61">
        <v>3.1630447149846397</v>
      </c>
      <c r="I69" s="61">
        <v>3.970690167343301</v>
      </c>
      <c r="J69" s="61">
        <v>3.0708948423546563</v>
      </c>
      <c r="K69" s="61">
        <v>2.7785873894880013</v>
      </c>
      <c r="L69" s="61">
        <v>84.9</v>
      </c>
      <c r="M69" s="56"/>
      <c r="O69" s="56"/>
    </row>
    <row r="70" spans="1:15" ht="11.25">
      <c r="A70" s="52" t="s">
        <v>890</v>
      </c>
      <c r="B70" s="54">
        <v>58.89</v>
      </c>
      <c r="C70" s="54">
        <v>42.230000000000004</v>
      </c>
      <c r="D70" s="54">
        <v>23.2</v>
      </c>
      <c r="E70" s="54">
        <v>16.07</v>
      </c>
      <c r="F70" s="54">
        <v>23.62</v>
      </c>
      <c r="G70" s="55">
        <v>100</v>
      </c>
      <c r="H70" s="55">
        <v>99.99999999999999</v>
      </c>
      <c r="I70" s="55">
        <v>100</v>
      </c>
      <c r="J70" s="55">
        <v>100</v>
      </c>
      <c r="K70" s="55">
        <v>100</v>
      </c>
      <c r="L70" s="55">
        <v>147</v>
      </c>
      <c r="M70" s="56"/>
      <c r="O70" s="56"/>
    </row>
    <row r="71" spans="1:15" ht="12.75" customHeight="1">
      <c r="A71" s="57" t="s">
        <v>872</v>
      </c>
      <c r="B71" s="59">
        <v>8.78</v>
      </c>
      <c r="C71" s="59">
        <v>7.47</v>
      </c>
      <c r="D71" s="59">
        <v>1.83</v>
      </c>
      <c r="E71" s="59">
        <v>4.03</v>
      </c>
      <c r="F71" s="59">
        <v>13.74</v>
      </c>
      <c r="G71" s="61">
        <v>14.909152657497026</v>
      </c>
      <c r="H71" s="61">
        <v>17.688846791380534</v>
      </c>
      <c r="I71" s="61">
        <v>7.887931034482759</v>
      </c>
      <c r="J71" s="61">
        <v>25.07778469197262</v>
      </c>
      <c r="K71" s="61">
        <v>58.17104149026249</v>
      </c>
      <c r="L71" s="61" t="s">
        <v>962</v>
      </c>
      <c r="M71" s="56"/>
      <c r="O71" s="56"/>
    </row>
    <row r="72" spans="1:15" ht="12.75" customHeight="1">
      <c r="A72" s="57" t="s">
        <v>873</v>
      </c>
      <c r="B72" s="59">
        <v>41.71</v>
      </c>
      <c r="C72" s="59">
        <v>32.78</v>
      </c>
      <c r="D72" s="59">
        <v>12.8</v>
      </c>
      <c r="E72" s="59">
        <v>8.46</v>
      </c>
      <c r="F72" s="59">
        <v>8.63</v>
      </c>
      <c r="G72" s="61">
        <v>70.82696552895229</v>
      </c>
      <c r="H72" s="61">
        <v>77.62254321572341</v>
      </c>
      <c r="I72" s="61">
        <v>55.17241379310345</v>
      </c>
      <c r="J72" s="61">
        <v>52.64467952706908</v>
      </c>
      <c r="K72" s="61">
        <v>36.53683319221</v>
      </c>
      <c r="L72" s="61">
        <v>102</v>
      </c>
      <c r="M72" s="56"/>
      <c r="O72" s="56"/>
    </row>
    <row r="73" spans="1:15" ht="12.75" customHeight="1">
      <c r="A73" s="57" t="s">
        <v>874</v>
      </c>
      <c r="B73" s="59">
        <v>8.4</v>
      </c>
      <c r="C73" s="59">
        <v>1.98</v>
      </c>
      <c r="D73" s="59">
        <v>8.57</v>
      </c>
      <c r="E73" s="59">
        <v>3.58</v>
      </c>
      <c r="F73" s="59">
        <v>1.25</v>
      </c>
      <c r="G73" s="61">
        <v>14.263881813550688</v>
      </c>
      <c r="H73" s="61">
        <v>4.688609992896045</v>
      </c>
      <c r="I73" s="61">
        <v>36.939655172413794</v>
      </c>
      <c r="J73" s="61">
        <v>22.277535780958306</v>
      </c>
      <c r="K73" s="61">
        <v>5.2921253175275185</v>
      </c>
      <c r="L73" s="61">
        <v>34.9</v>
      </c>
      <c r="M73" s="56"/>
      <c r="O73" s="56"/>
    </row>
    <row r="74" spans="1:16" s="62" customFormat="1" ht="33.75">
      <c r="A74" s="52" t="s">
        <v>891</v>
      </c>
      <c r="B74" s="54">
        <v>32.09</v>
      </c>
      <c r="C74" s="54">
        <v>39.32</v>
      </c>
      <c r="D74" s="54">
        <v>33.54</v>
      </c>
      <c r="E74" s="54">
        <v>25.22</v>
      </c>
      <c r="F74" s="54">
        <v>26.62</v>
      </c>
      <c r="G74" s="55">
        <v>100</v>
      </c>
      <c r="H74" s="55">
        <v>100</v>
      </c>
      <c r="I74" s="55">
        <v>100</v>
      </c>
      <c r="J74" s="55">
        <v>100</v>
      </c>
      <c r="K74" s="55">
        <v>100</v>
      </c>
      <c r="L74" s="55">
        <v>105.6</v>
      </c>
      <c r="M74" s="56"/>
      <c r="N74" s="31"/>
      <c r="O74" s="56"/>
      <c r="P74" s="50"/>
    </row>
    <row r="75" spans="1:16" s="62" customFormat="1" ht="12.75" customHeight="1">
      <c r="A75" s="57" t="s">
        <v>872</v>
      </c>
      <c r="B75" s="59">
        <v>17.47</v>
      </c>
      <c r="C75" s="59">
        <v>25.740000000000002</v>
      </c>
      <c r="D75" s="59">
        <v>18.63</v>
      </c>
      <c r="E75" s="59">
        <v>15.950000000000001</v>
      </c>
      <c r="F75" s="59">
        <v>18.740000000000002</v>
      </c>
      <c r="G75" s="61">
        <v>54.44063571205982</v>
      </c>
      <c r="H75" s="61">
        <v>65.46286876907426</v>
      </c>
      <c r="I75" s="61">
        <v>55.54561717352415</v>
      </c>
      <c r="J75" s="61">
        <v>63.24345757335448</v>
      </c>
      <c r="K75" s="61">
        <v>70.39819684447784</v>
      </c>
      <c r="L75" s="61">
        <v>117.5</v>
      </c>
      <c r="M75" s="56"/>
      <c r="N75" s="31"/>
      <c r="O75" s="56"/>
      <c r="P75" s="50"/>
    </row>
    <row r="76" spans="1:15" ht="12.75" customHeight="1">
      <c r="A76" s="57" t="s">
        <v>873</v>
      </c>
      <c r="B76" s="59">
        <v>12.530000000000001</v>
      </c>
      <c r="C76" s="59">
        <v>9.9</v>
      </c>
      <c r="D76" s="59">
        <v>8.73</v>
      </c>
      <c r="E76" s="59">
        <v>6.69</v>
      </c>
      <c r="F76" s="59">
        <v>3.68</v>
      </c>
      <c r="G76" s="61">
        <v>39.04643191025241</v>
      </c>
      <c r="H76" s="61">
        <v>25.178026449643948</v>
      </c>
      <c r="I76" s="61">
        <v>26.02862254025045</v>
      </c>
      <c r="J76" s="61">
        <v>26.52656621728787</v>
      </c>
      <c r="K76" s="61">
        <v>13.82419233658903</v>
      </c>
      <c r="L76" s="61">
        <v>55</v>
      </c>
      <c r="M76" s="56"/>
      <c r="O76" s="56"/>
    </row>
    <row r="77" spans="1:15" ht="12.75" customHeight="1">
      <c r="A77" s="57" t="s">
        <v>874</v>
      </c>
      <c r="B77" s="59">
        <v>2.09</v>
      </c>
      <c r="C77" s="59">
        <v>3.68</v>
      </c>
      <c r="D77" s="59">
        <v>6.18</v>
      </c>
      <c r="E77" s="59">
        <v>2.58</v>
      </c>
      <c r="F77" s="59">
        <v>4.2</v>
      </c>
      <c r="G77" s="61">
        <v>6.512932377687752</v>
      </c>
      <c r="H77" s="61">
        <v>9.35910478128179</v>
      </c>
      <c r="I77" s="61">
        <v>18.425760286225405</v>
      </c>
      <c r="J77" s="61">
        <v>10.229976209357654</v>
      </c>
      <c r="K77" s="61">
        <v>15.777610818933132</v>
      </c>
      <c r="L77" s="61">
        <v>162.8</v>
      </c>
      <c r="M77" s="56"/>
      <c r="O77" s="56"/>
    </row>
    <row r="78" spans="1:15" ht="12.75" customHeight="1">
      <c r="A78" s="52" t="s">
        <v>892</v>
      </c>
      <c r="B78" s="54">
        <v>89.15</v>
      </c>
      <c r="C78" s="54">
        <v>100.49000000000001</v>
      </c>
      <c r="D78" s="54">
        <v>99.8</v>
      </c>
      <c r="E78" s="54">
        <v>92.68</v>
      </c>
      <c r="F78" s="54">
        <v>111.33</v>
      </c>
      <c r="G78" s="55">
        <v>100</v>
      </c>
      <c r="H78" s="55">
        <v>99.99999999999999</v>
      </c>
      <c r="I78" s="55">
        <v>100</v>
      </c>
      <c r="J78" s="55">
        <v>99.99999999999999</v>
      </c>
      <c r="K78" s="55">
        <v>100</v>
      </c>
      <c r="L78" s="55">
        <v>120.1</v>
      </c>
      <c r="M78" s="56"/>
      <c r="O78" s="56"/>
    </row>
    <row r="79" spans="1:15" ht="12.75" customHeight="1">
      <c r="A79" s="57" t="s">
        <v>872</v>
      </c>
      <c r="B79" s="59">
        <v>55.19</v>
      </c>
      <c r="C79" s="59">
        <v>66.56</v>
      </c>
      <c r="D79" s="59">
        <v>80.14</v>
      </c>
      <c r="E79" s="59">
        <v>80.82000000000001</v>
      </c>
      <c r="F79" s="59">
        <v>101.04</v>
      </c>
      <c r="G79" s="61">
        <v>61.90689848569826</v>
      </c>
      <c r="H79" s="61">
        <v>66.23544631306596</v>
      </c>
      <c r="I79" s="61">
        <v>80.3006012024048</v>
      </c>
      <c r="J79" s="61">
        <v>87.20328010358222</v>
      </c>
      <c r="K79" s="61">
        <v>90.75720829964969</v>
      </c>
      <c r="L79" s="61">
        <v>125</v>
      </c>
      <c r="M79" s="56"/>
      <c r="O79" s="56"/>
    </row>
    <row r="80" spans="1:15" ht="12.75" customHeight="1">
      <c r="A80" s="57" t="s">
        <v>873</v>
      </c>
      <c r="B80" s="59">
        <v>33.63</v>
      </c>
      <c r="C80" s="59">
        <v>33.75</v>
      </c>
      <c r="D80" s="59">
        <v>18.79</v>
      </c>
      <c r="E80" s="59">
        <v>10.75</v>
      </c>
      <c r="F80" s="59">
        <v>8.83</v>
      </c>
      <c r="G80" s="61">
        <v>37.722938867077964</v>
      </c>
      <c r="H80" s="61">
        <v>33.58543138620758</v>
      </c>
      <c r="I80" s="61">
        <v>18.827655310621243</v>
      </c>
      <c r="J80" s="61">
        <v>11.599050496331463</v>
      </c>
      <c r="K80" s="61">
        <v>7.931375190873978</v>
      </c>
      <c r="L80" s="61">
        <v>82.1</v>
      </c>
      <c r="M80" s="56"/>
      <c r="O80" s="56"/>
    </row>
    <row r="81" spans="1:15" ht="12.75" customHeight="1">
      <c r="A81" s="57" t="s">
        <v>874</v>
      </c>
      <c r="B81" s="59">
        <v>0.26</v>
      </c>
      <c r="C81" s="59">
        <v>0.16</v>
      </c>
      <c r="D81" s="59">
        <v>0.87</v>
      </c>
      <c r="E81" s="59">
        <v>1.11</v>
      </c>
      <c r="F81" s="59">
        <v>1.46</v>
      </c>
      <c r="G81" s="61">
        <v>0.29164329781267523</v>
      </c>
      <c r="H81" s="61">
        <v>0.15921982286794706</v>
      </c>
      <c r="I81" s="61">
        <v>0.8717434869739479</v>
      </c>
      <c r="J81" s="61">
        <v>1.1976694000863186</v>
      </c>
      <c r="K81" s="61">
        <v>1.3114165094763317</v>
      </c>
      <c r="L81" s="61">
        <v>131.5</v>
      </c>
      <c r="M81" s="56"/>
      <c r="O81" s="56"/>
    </row>
    <row r="82" spans="1:15" ht="12.75" customHeight="1">
      <c r="A82" s="63" t="s">
        <v>893</v>
      </c>
      <c r="B82" s="64">
        <v>1632.48</v>
      </c>
      <c r="C82" s="64">
        <v>1826.5900000000001</v>
      </c>
      <c r="D82" s="64">
        <v>1749.39</v>
      </c>
      <c r="E82" s="64">
        <v>1468.38</v>
      </c>
      <c r="F82" s="64">
        <v>1503.38</v>
      </c>
      <c r="G82" s="55">
        <v>100</v>
      </c>
      <c r="H82" s="55">
        <v>99.99999999999999</v>
      </c>
      <c r="I82" s="55">
        <v>100</v>
      </c>
      <c r="J82" s="55">
        <v>99.99999999999999</v>
      </c>
      <c r="K82" s="55">
        <v>99.99999999999999</v>
      </c>
      <c r="L82" s="55">
        <v>102.4</v>
      </c>
      <c r="M82" s="56"/>
      <c r="O82" s="56"/>
    </row>
    <row r="83" spans="1:15" ht="12.75" customHeight="1">
      <c r="A83" s="57" t="s">
        <v>872</v>
      </c>
      <c r="B83" s="59">
        <v>530.3100000000001</v>
      </c>
      <c r="C83" s="59">
        <v>616.59</v>
      </c>
      <c r="D83" s="59">
        <v>725.84</v>
      </c>
      <c r="E83" s="59">
        <v>769.96</v>
      </c>
      <c r="F83" s="59">
        <v>850.22</v>
      </c>
      <c r="G83" s="61">
        <v>32.484930902675686</v>
      </c>
      <c r="H83" s="61">
        <v>33.75634378815169</v>
      </c>
      <c r="I83" s="61">
        <v>41.491034017571835</v>
      </c>
      <c r="J83" s="61">
        <v>52.43601792451545</v>
      </c>
      <c r="K83" s="61">
        <v>56.55389854860381</v>
      </c>
      <c r="L83" s="61">
        <v>110.4</v>
      </c>
      <c r="M83" s="56"/>
      <c r="O83" s="56"/>
    </row>
    <row r="84" spans="1:15" ht="12.75" customHeight="1">
      <c r="A84" s="57" t="s">
        <v>873</v>
      </c>
      <c r="B84" s="59">
        <v>919.52</v>
      </c>
      <c r="C84" s="59">
        <v>910.85</v>
      </c>
      <c r="D84" s="59">
        <v>724.2</v>
      </c>
      <c r="E84" s="59">
        <v>490.88</v>
      </c>
      <c r="F84" s="59">
        <v>413.34000000000003</v>
      </c>
      <c r="G84" s="61">
        <v>56.32657061648535</v>
      </c>
      <c r="H84" s="61">
        <v>49.86614401699341</v>
      </c>
      <c r="I84" s="61">
        <v>41.39728705434465</v>
      </c>
      <c r="J84" s="61">
        <v>33.43003854588049</v>
      </c>
      <c r="K84" s="61">
        <v>27.494046747994517</v>
      </c>
      <c r="L84" s="61">
        <v>84.2</v>
      </c>
      <c r="M84" s="56"/>
      <c r="O84" s="56"/>
    </row>
    <row r="85" spans="1:15" ht="12.75" customHeight="1">
      <c r="A85" s="57" t="s">
        <v>874</v>
      </c>
      <c r="B85" s="59">
        <v>182.65</v>
      </c>
      <c r="C85" s="59">
        <v>299.15000000000003</v>
      </c>
      <c r="D85" s="59">
        <v>299.35</v>
      </c>
      <c r="E85" s="59">
        <v>207.54</v>
      </c>
      <c r="F85" s="59">
        <v>239.82</v>
      </c>
      <c r="G85" s="61">
        <v>11.18849848083897</v>
      </c>
      <c r="H85" s="61">
        <v>16.377512194854894</v>
      </c>
      <c r="I85" s="61">
        <v>17.111678928083503</v>
      </c>
      <c r="J85" s="61">
        <v>14.133943529604052</v>
      </c>
      <c r="K85" s="61">
        <v>15.952054703401666</v>
      </c>
      <c r="L85" s="61">
        <v>115.6</v>
      </c>
      <c r="M85" s="56"/>
      <c r="O85" s="56"/>
    </row>
    <row r="86" spans="1:14" ht="12.75" customHeight="1">
      <c r="A86" s="65" t="s">
        <v>851</v>
      </c>
      <c r="K86" s="56"/>
      <c r="L86" s="31"/>
      <c r="M86" s="56"/>
      <c r="N86" s="50"/>
    </row>
    <row r="87" spans="2:15" ht="12.75" customHeight="1">
      <c r="B87" s="66"/>
      <c r="C87" s="66"/>
      <c r="D87" s="66"/>
      <c r="E87" s="66"/>
      <c r="F87" s="66"/>
      <c r="M87" s="56"/>
      <c r="O87" s="56"/>
    </row>
    <row r="88" spans="5:15" ht="12.75" customHeight="1">
      <c r="E88" s="66"/>
      <c r="F88" s="66"/>
      <c r="G88" s="66"/>
      <c r="H88" s="66"/>
      <c r="I88" s="66"/>
      <c r="J88" s="66"/>
      <c r="K88" s="66"/>
      <c r="L88" s="66"/>
      <c r="M88" s="56"/>
      <c r="O88" s="56"/>
    </row>
    <row r="89" spans="13:15" ht="11.25">
      <c r="M89" s="56"/>
      <c r="O89" s="56"/>
    </row>
    <row r="90" spans="13:15" ht="12.75" customHeight="1">
      <c r="M90" s="56"/>
      <c r="O90" s="56"/>
    </row>
    <row r="91" spans="13:15" ht="12.75" customHeight="1">
      <c r="M91" s="56"/>
      <c r="O91" s="56"/>
    </row>
    <row r="92" spans="13:15" ht="12.75" customHeight="1">
      <c r="M92" s="56"/>
      <c r="O92" s="56"/>
    </row>
    <row r="93" spans="13:15" ht="12.75" customHeight="1">
      <c r="M93" s="56"/>
      <c r="O93" s="56"/>
    </row>
    <row r="94" spans="13:15" ht="12.75" customHeight="1">
      <c r="M94" s="56"/>
      <c r="O94" s="56"/>
    </row>
    <row r="95" spans="13:15" ht="11.25">
      <c r="M95" s="56"/>
      <c r="O95" s="56"/>
    </row>
    <row r="96" spans="13:15" ht="12.75" customHeight="1">
      <c r="M96" s="56"/>
      <c r="O96" s="56"/>
    </row>
    <row r="97" spans="13:15" ht="12.75" customHeight="1">
      <c r="M97" s="56"/>
      <c r="O97" s="56"/>
    </row>
    <row r="98" spans="13:15" ht="12.75" customHeight="1">
      <c r="M98" s="56"/>
      <c r="O98" s="56"/>
    </row>
    <row r="99" spans="13:15" ht="11.25">
      <c r="M99" s="56"/>
      <c r="O99" s="56"/>
    </row>
    <row r="100" spans="13:15" ht="12.75" customHeight="1">
      <c r="M100" s="56"/>
      <c r="O100" s="56"/>
    </row>
    <row r="101" spans="13:15" ht="12.75" customHeight="1">
      <c r="M101" s="56"/>
      <c r="O101" s="56"/>
    </row>
    <row r="102" spans="13:15" ht="12.75" customHeight="1">
      <c r="M102" s="56"/>
      <c r="O102" s="56"/>
    </row>
    <row r="103" spans="13:15" ht="12.75" customHeight="1">
      <c r="M103" s="56"/>
      <c r="O103" s="56"/>
    </row>
    <row r="104" spans="13:15" ht="12.75" customHeight="1">
      <c r="M104" s="56"/>
      <c r="O104" s="56"/>
    </row>
    <row r="105" spans="13:15" ht="11.25">
      <c r="M105" s="56"/>
      <c r="O105" s="56"/>
    </row>
    <row r="106" spans="13:15" ht="12.75" customHeight="1">
      <c r="M106" s="56"/>
      <c r="O106" s="56"/>
    </row>
    <row r="107" spans="13:15" ht="12.75" customHeight="1">
      <c r="M107" s="56"/>
      <c r="O107" s="56"/>
    </row>
    <row r="108" spans="13:15" ht="12.75" customHeight="1">
      <c r="M108" s="56"/>
      <c r="O108" s="56"/>
    </row>
    <row r="109" spans="13:15" ht="12.75" customHeight="1">
      <c r="M109" s="56"/>
      <c r="O109" s="56"/>
    </row>
    <row r="110" spans="13:15" ht="11.25">
      <c r="M110" s="56"/>
      <c r="O110" s="56"/>
    </row>
    <row r="111" spans="13:15" ht="12.75" customHeight="1">
      <c r="M111" s="56"/>
      <c r="O111" s="56"/>
    </row>
    <row r="112" spans="13:15" ht="12.75" customHeight="1">
      <c r="M112" s="56"/>
      <c r="O112" s="56"/>
    </row>
    <row r="113" spans="13:15" ht="12.75" customHeight="1">
      <c r="M113" s="56"/>
      <c r="O113" s="56"/>
    </row>
    <row r="114" spans="13:15" ht="12.75" customHeight="1">
      <c r="M114" s="56"/>
      <c r="O114" s="56"/>
    </row>
    <row r="115" spans="13:15" ht="12.75" customHeight="1">
      <c r="M115" s="56"/>
      <c r="O115" s="56"/>
    </row>
    <row r="116" spans="13:15" ht="12.75" customHeight="1">
      <c r="M116" s="56"/>
      <c r="O116" s="56"/>
    </row>
    <row r="117" spans="13:15" ht="12.75" customHeight="1">
      <c r="M117" s="56"/>
      <c r="O117" s="56"/>
    </row>
    <row r="118" spans="13:15" ht="12.75" customHeight="1">
      <c r="M118" s="56"/>
      <c r="O118" s="56"/>
    </row>
    <row r="119" spans="13:15" ht="12.75" customHeight="1">
      <c r="M119" s="56"/>
      <c r="O119" s="56"/>
    </row>
    <row r="120" spans="13:15" ht="12.75" customHeight="1">
      <c r="M120" s="56"/>
      <c r="O120" s="56"/>
    </row>
    <row r="121" spans="13:15" ht="12.75" customHeight="1">
      <c r="M121" s="56"/>
      <c r="O121" s="56"/>
    </row>
    <row r="122" spans="13:15" ht="12.75" customHeight="1">
      <c r="M122" s="56"/>
      <c r="O122" s="56"/>
    </row>
    <row r="123" spans="13:15" ht="11.25">
      <c r="M123" s="56"/>
      <c r="O123" s="56"/>
    </row>
    <row r="124" spans="13:15" ht="12.75" customHeight="1">
      <c r="M124" s="56"/>
      <c r="O124" s="56"/>
    </row>
    <row r="125" spans="13:15" ht="12.75" customHeight="1">
      <c r="M125" s="56"/>
      <c r="O125" s="56"/>
    </row>
    <row r="126" spans="13:15" ht="12.75" customHeight="1">
      <c r="M126" s="56"/>
      <c r="O126" s="56"/>
    </row>
    <row r="127" spans="13:15" ht="12.75" customHeight="1">
      <c r="M127" s="56"/>
      <c r="O127" s="56"/>
    </row>
    <row r="128" spans="13:15" ht="12.75" customHeight="1">
      <c r="M128" s="56"/>
      <c r="O128" s="56"/>
    </row>
    <row r="129" spans="13:15" ht="12.75" customHeight="1">
      <c r="M129" s="56"/>
      <c r="O129" s="56"/>
    </row>
    <row r="130" spans="13:15" ht="12.75" customHeight="1">
      <c r="M130" s="56"/>
      <c r="O130" s="56"/>
    </row>
    <row r="131" spans="13:15" ht="12.75" customHeight="1">
      <c r="M131" s="56"/>
      <c r="O131" s="56"/>
    </row>
    <row r="132" spans="13:15" ht="11.25">
      <c r="M132" s="56"/>
      <c r="O132" s="56"/>
    </row>
    <row r="133" spans="13:15" ht="12.75" customHeight="1">
      <c r="M133" s="56"/>
      <c r="O133" s="56"/>
    </row>
    <row r="134" spans="13:15" ht="12.75" customHeight="1">
      <c r="M134" s="56"/>
      <c r="O134" s="56"/>
    </row>
    <row r="135" spans="13:15" ht="12.75" customHeight="1">
      <c r="M135" s="56"/>
      <c r="O135" s="56"/>
    </row>
    <row r="136" spans="13:15" ht="12.75" customHeight="1">
      <c r="M136" s="56"/>
      <c r="O136" s="56"/>
    </row>
    <row r="137" spans="13:15" ht="12.75" customHeight="1">
      <c r="M137" s="56"/>
      <c r="O137" s="56"/>
    </row>
    <row r="138" spans="13:15" ht="12.75" customHeight="1">
      <c r="M138" s="56"/>
      <c r="O138" s="56"/>
    </row>
    <row r="139" spans="13:15" ht="12.75" customHeight="1">
      <c r="M139" s="56"/>
      <c r="O139" s="56"/>
    </row>
    <row r="140" spans="13:15" ht="12.75" customHeight="1">
      <c r="M140" s="56"/>
      <c r="O140" s="56"/>
    </row>
    <row r="141" spans="13:15" ht="11.25">
      <c r="M141" s="56"/>
      <c r="O141" s="56"/>
    </row>
    <row r="142" spans="13:15" ht="12.75" customHeight="1">
      <c r="M142" s="56"/>
      <c r="O142" s="56"/>
    </row>
    <row r="143" spans="13:15" ht="12.75" customHeight="1">
      <c r="M143" s="56"/>
      <c r="O143" s="56"/>
    </row>
    <row r="144" spans="13:15" ht="12.75" customHeight="1">
      <c r="M144" s="56"/>
      <c r="O144" s="56"/>
    </row>
    <row r="145" spans="13:15" ht="11.25">
      <c r="M145" s="56"/>
      <c r="O145" s="56"/>
    </row>
    <row r="146" spans="13:15" ht="12.75" customHeight="1">
      <c r="M146" s="56"/>
      <c r="O146" s="56"/>
    </row>
    <row r="147" spans="13:15" ht="12.75" customHeight="1">
      <c r="M147" s="56"/>
      <c r="O147" s="56"/>
    </row>
    <row r="148" spans="13:15" ht="12.75" customHeight="1">
      <c r="M148" s="56"/>
      <c r="O148" s="56"/>
    </row>
    <row r="149" spans="13:15" ht="12.75" customHeight="1">
      <c r="M149" s="56"/>
      <c r="O149" s="56"/>
    </row>
    <row r="150" spans="13:15" ht="12.75" customHeight="1">
      <c r="M150" s="56"/>
      <c r="O150" s="56"/>
    </row>
    <row r="151" spans="13:15" ht="12.75" customHeight="1">
      <c r="M151" s="56"/>
      <c r="O151" s="56"/>
    </row>
    <row r="152" spans="13:15" ht="12.75" customHeight="1">
      <c r="M152" s="56"/>
      <c r="O152" s="56"/>
    </row>
    <row r="153" spans="13:15" ht="12.75" customHeight="1">
      <c r="M153" s="56"/>
      <c r="O153" s="56"/>
    </row>
    <row r="154" spans="13:15" ht="12.75" customHeight="1">
      <c r="M154" s="56"/>
      <c r="O154" s="56"/>
    </row>
    <row r="155" spans="13:15" ht="12.75" customHeight="1">
      <c r="M155" s="56"/>
      <c r="O155" s="56"/>
    </row>
    <row r="156" spans="13:15" ht="11.25">
      <c r="M156" s="56"/>
      <c r="O156" s="56"/>
    </row>
    <row r="157" spans="13:15" ht="12.75" customHeight="1">
      <c r="M157" s="56"/>
      <c r="O157" s="56"/>
    </row>
    <row r="158" spans="13:15" ht="12.75" customHeight="1">
      <c r="M158" s="56"/>
      <c r="O158" s="56"/>
    </row>
    <row r="159" spans="13:15" ht="12.75" customHeight="1">
      <c r="M159" s="56"/>
      <c r="O159" s="56"/>
    </row>
    <row r="160" spans="13:15" ht="12.75" customHeight="1">
      <c r="M160" s="56"/>
      <c r="O160" s="56"/>
    </row>
    <row r="161" spans="13:15" ht="12.75" customHeight="1">
      <c r="M161" s="56"/>
      <c r="O161" s="56"/>
    </row>
    <row r="162" spans="13:15" ht="12.75" customHeight="1">
      <c r="M162" s="56"/>
      <c r="O162" s="56"/>
    </row>
    <row r="163" spans="13:15" ht="11.25">
      <c r="M163" s="56"/>
      <c r="O163" s="56"/>
    </row>
    <row r="164" spans="13:15" ht="12.75" customHeight="1">
      <c r="M164" s="56"/>
      <c r="O164" s="56"/>
    </row>
    <row r="165" spans="13:15" ht="12.75" customHeight="1">
      <c r="M165" s="56"/>
      <c r="O165" s="56"/>
    </row>
    <row r="166" spans="13:15" ht="12.75" customHeight="1">
      <c r="M166" s="56"/>
      <c r="O166" s="56"/>
    </row>
    <row r="167" spans="13:15" ht="12.75" customHeight="1">
      <c r="M167" s="56"/>
      <c r="O167" s="56"/>
    </row>
    <row r="168" spans="13:15" ht="12.75" customHeight="1">
      <c r="M168" s="56"/>
      <c r="O168" s="56"/>
    </row>
    <row r="169" spans="13:15" ht="12.75" customHeight="1">
      <c r="M169" s="56"/>
      <c r="O169" s="56"/>
    </row>
    <row r="170" spans="13:15" ht="11.25">
      <c r="M170" s="56"/>
      <c r="O170" s="56"/>
    </row>
    <row r="171" spans="13:15" ht="12.75" customHeight="1">
      <c r="M171" s="56"/>
      <c r="O171" s="56"/>
    </row>
    <row r="172" spans="13:15" ht="12.75" customHeight="1">
      <c r="M172" s="56"/>
      <c r="O172" s="56"/>
    </row>
    <row r="173" spans="13:15" ht="12.75" customHeight="1">
      <c r="M173" s="56"/>
      <c r="O173" s="56"/>
    </row>
    <row r="174" spans="13:15" ht="12.75" customHeight="1">
      <c r="M174" s="56"/>
      <c r="O174" s="56"/>
    </row>
    <row r="175" spans="13:15" ht="12.75" customHeight="1">
      <c r="M175" s="56"/>
      <c r="O175" s="56"/>
    </row>
    <row r="176" spans="13:15" ht="12.75" customHeight="1">
      <c r="M176" s="56"/>
      <c r="O176" s="56"/>
    </row>
    <row r="177" spans="13:15" ht="12.75" customHeight="1">
      <c r="M177" s="56"/>
      <c r="O177" s="56"/>
    </row>
    <row r="178" spans="13:15" ht="12.75" customHeight="1">
      <c r="M178" s="56"/>
      <c r="O178" s="56"/>
    </row>
    <row r="179" spans="13:15" ht="12.75" customHeight="1">
      <c r="M179" s="56"/>
      <c r="O179" s="56"/>
    </row>
    <row r="180" spans="13:15" ht="12.75" customHeight="1">
      <c r="M180" s="56"/>
      <c r="O180" s="56"/>
    </row>
    <row r="181" spans="13:15" ht="12.75" customHeight="1">
      <c r="M181" s="56"/>
      <c r="O181" s="56"/>
    </row>
    <row r="182" spans="13:15" ht="12.75" customHeight="1">
      <c r="M182" s="56"/>
      <c r="O182" s="56"/>
    </row>
    <row r="183" spans="13:15" ht="12.75" customHeight="1">
      <c r="M183" s="56"/>
      <c r="O183" s="56"/>
    </row>
    <row r="184" spans="13:15" ht="12.75" customHeight="1">
      <c r="M184" s="56"/>
      <c r="O184" s="56"/>
    </row>
    <row r="185" spans="13:15" ht="12.75" customHeight="1">
      <c r="M185" s="56"/>
      <c r="O185" s="56"/>
    </row>
    <row r="186" spans="13:15" ht="12.75" customHeight="1">
      <c r="M186" s="56"/>
      <c r="O186" s="56"/>
    </row>
    <row r="187" spans="13:15" ht="12.75" customHeight="1">
      <c r="M187" s="56"/>
      <c r="O187" s="56"/>
    </row>
    <row r="188" spans="13:15" ht="12.75" customHeight="1">
      <c r="M188" s="56"/>
      <c r="O188" s="56"/>
    </row>
    <row r="189" spans="13:15" ht="12.75" customHeight="1">
      <c r="M189" s="56"/>
      <c r="O189" s="56"/>
    </row>
    <row r="190" spans="13:15" ht="12.75" customHeight="1">
      <c r="M190" s="56"/>
      <c r="O190" s="56"/>
    </row>
    <row r="191" spans="13:15" ht="12.75" customHeight="1">
      <c r="M191" s="56"/>
      <c r="O191" s="56"/>
    </row>
    <row r="192" spans="13:15" ht="12.75" customHeight="1">
      <c r="M192" s="56"/>
      <c r="O192" s="56"/>
    </row>
    <row r="193" spans="13:15" ht="12.75" customHeight="1">
      <c r="M193" s="56"/>
      <c r="O193" s="56"/>
    </row>
    <row r="194" ht="12.75" customHeight="1">
      <c r="M194" s="56"/>
    </row>
  </sheetData>
  <sheetProtection/>
  <mergeCells count="7">
    <mergeCell ref="A1:L1"/>
    <mergeCell ref="A3:A5"/>
    <mergeCell ref="B3:F3"/>
    <mergeCell ref="G3:K3"/>
    <mergeCell ref="L3:L4"/>
    <mergeCell ref="B5:F5"/>
    <mergeCell ref="G5:L5"/>
  </mergeCells>
  <printOptions/>
  <pageMargins left="0.5905511811023623" right="0.5905511811023623" top="0.7086614173228347" bottom="0.7086614173228347" header="0.31496062992125984" footer="0.31496062992125984"/>
  <pageSetup horizontalDpi="600" verticalDpi="600" orientation="landscape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D. Soloviova</dc:creator>
  <cp:keywords/>
  <dc:description/>
  <cp:lastModifiedBy>Marina D. Soloviova</cp:lastModifiedBy>
  <cp:lastPrinted>2017-12-26T12:47:07Z</cp:lastPrinted>
  <dcterms:created xsi:type="dcterms:W3CDTF">2017-05-19T10:42:20Z</dcterms:created>
  <dcterms:modified xsi:type="dcterms:W3CDTF">2017-12-28T14:25:47Z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78e75e0e-74c2-4091-a114-fa6affa075b3</vt:lpwstr>
  </property>
  <property fmtid="{D5CDD505-2E9C-101B-9397-08002B2CF9AE}" pid="3" name="Clasificare">
    <vt:lpwstr>NONE</vt:lpwstr>
  </property>
</Properties>
</file>