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bpm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>#REF!</definedName>
    <definedName name="\S">#REF!</definedName>
    <definedName name="__123Graph_A" hidden="1">'[1]TOC'!#REF!</definedName>
    <definedName name="__123Graph_ABSYSASST" hidden="1">'[2]interv'!$C$37:$K$37</definedName>
    <definedName name="__123Graph_ACBASSETS" hidden="1">'[2]interv'!$C$34:$K$34</definedName>
    <definedName name="__123Graph_ACBAWKLY" hidden="1">'[2]interv'!#REF!</definedName>
    <definedName name="__123Graph_AGraph1" hidden="1">'[3]INFlevel'!#REF!</definedName>
    <definedName name="__123Graph_AIBRD_LEND" hidden="1">'[4]WB'!$Q$13:$AK$13</definedName>
    <definedName name="__123Graph_AIMPORTS" hidden="1">'[5]CA input'!#REF!</definedName>
    <definedName name="__123Graph_AMIMPMAC" hidden="1">'[6]monimp'!$E$38:$N$38</definedName>
    <definedName name="__123Graph_AMONIMP" hidden="1">'[6]monimp'!$E$31:$N$31</definedName>
    <definedName name="__123Graph_AMSWKLY" hidden="1">'[6]interv'!#REF!</definedName>
    <definedName name="__123Graph_AMULTVELO" hidden="1">'[6]interv'!$C$31:$K$31</definedName>
    <definedName name="__123Graph_ANDA" hidden="1">'[7]A'!#REF!</definedName>
    <definedName name="__123Graph_APIPELINE" hidden="1">'[4]BoP'!$U$359:$AQ$359</definedName>
    <definedName name="__123Graph_AREER" hidden="1">'[4]ER'!#REF!</definedName>
    <definedName name="__123Graph_ARER" hidden="1">#REF!</definedName>
    <definedName name="__123Graph_ARESCOV" hidden="1">'[6]fiscout'!$J$146:$J$166</definedName>
    <definedName name="__123Graph_ASEIGNOR" hidden="1">'[8]seignior'!#REF!</definedName>
    <definedName name="__123Graph_B" hidden="1">'[1]TOC'!#REF!</definedName>
    <definedName name="__123Graph_BBSYSASST" hidden="1">'[6]interv'!$C$38:$K$38</definedName>
    <definedName name="__123Graph_BCBASSETS" hidden="1">'[6]interv'!$C$35:$K$35</definedName>
    <definedName name="__123Graph_BCBAWKLY" hidden="1">'[6]interv'!#REF!</definedName>
    <definedName name="__123Graph_BCurrent" hidden="1">'[9]G'!#REF!</definedName>
    <definedName name="__123Graph_BGDP" hidden="1">'[10]Quarterly Program'!#REF!</definedName>
    <definedName name="__123Graph_BGraph1" hidden="1">'[3]INFlevel'!#REF!</definedName>
    <definedName name="__123Graph_BIBRD_LEND" hidden="1">'[4]WB'!$Q$61:$AK$61</definedName>
    <definedName name="__123Graph_BIMPORTS" hidden="1">'[5]CA input'!#REF!</definedName>
    <definedName name="__123Graph_BMONEY" hidden="1">'[10]Quarterly Program'!#REF!</definedName>
    <definedName name="__123Graph_BMONIMP" hidden="1">'[6]monimp'!$E$38:$N$38</definedName>
    <definedName name="__123Graph_BMSWKLY" hidden="1">'[6]interv'!#REF!</definedName>
    <definedName name="__123Graph_BMULTVELO" hidden="1">'[6]interv'!$C$32:$K$32</definedName>
    <definedName name="__123Graph_BPIPELINE" hidden="1">'[4]BoP'!$U$358:$AQ$358</definedName>
    <definedName name="__123Graph_BREER" hidden="1">'[4]ER'!#REF!</definedName>
    <definedName name="__123Graph_BRER" hidden="1">#REF!</definedName>
    <definedName name="__123Graph_BRESCOV" hidden="1">'[6]fiscout'!$K$146:$K$166</definedName>
    <definedName name="__123Graph_BSEIGNOR" hidden="1">'[8]seignior'!#REF!</definedName>
    <definedName name="__123Graph_C" hidden="1">'[1]TOC'!#REF!</definedName>
    <definedName name="__123Graph_CBSYSASST" hidden="1">'[6]interv'!$C$39:$K$39</definedName>
    <definedName name="__123Graph_CCBAWKLY" hidden="1">'[6]interv'!#REF!</definedName>
    <definedName name="__123Graph_CIMPORTS" hidden="1">#REF!</definedName>
    <definedName name="__123Graph_CMONIMP" hidden="1">#REF!</definedName>
    <definedName name="__123Graph_CMSWKLY" hidden="1">#REF!</definedName>
    <definedName name="__123Graph_CREER" hidden="1">'[4]ER'!#REF!</definedName>
    <definedName name="__123Graph_CRER" hidden="1">#REF!</definedName>
    <definedName name="__123Graph_CRESCOV" hidden="1">'[6]fiscout'!$I$146:$I$166</definedName>
    <definedName name="__123Graph_D" hidden="1">'[1]TOC'!#REF!</definedName>
    <definedName name="__123Graph_DMIMPMAC" hidden="1">#REF!</definedName>
    <definedName name="__123Graph_DMONIMP" hidden="1">#REF!</definedName>
    <definedName name="__123Graph_E" hidden="1">'[1]TOC'!#REF!</definedName>
    <definedName name="__123Graph_EMIMPMAC" hidden="1">#REF!</definedName>
    <definedName name="__123Graph_EMONIMP" hidden="1">#REF!</definedName>
    <definedName name="__123Graph_F" hidden="1">'[1]TOC'!#REF!</definedName>
    <definedName name="__123Graph_FMONIMP" hidden="1">#REF!</definedName>
    <definedName name="__123Graph_X" hidden="1">'[1]TOC'!#REF!</definedName>
    <definedName name="__123Graph_XBSYSASST" hidden="1">#REF!</definedName>
    <definedName name="__123Graph_XCBASSETS" hidden="1">#REF!</definedName>
    <definedName name="__123Graph_XCBAWKLY" hidden="1">#REF!</definedName>
    <definedName name="__123Graph_XIBRD_LEND" hidden="1">'[4]WB'!$Q$9:$AK$9</definedName>
    <definedName name="__123Graph_XIMPORTS" hidden="1">'[5]CA input'!#REF!</definedName>
    <definedName name="__123Graph_XMIMPMAC" hidden="1">#REF!</definedName>
    <definedName name="__123Graph_XMSWKLY" hidden="1">#REF!</definedName>
    <definedName name="__123Graph_XNDA" hidden="1">'[7]A'!#REF!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hidden="1">#REF!</definedName>
    <definedName name="_Dist_Values" hidden="1">#REF!</definedName>
    <definedName name="_Fill" hidden="1">#REF!</definedName>
    <definedName name="_Fill1" hidden="1">#REF!</definedName>
    <definedName name="_Filler" hidden="1">'[11]A'!$A$43:$A$598</definedName>
    <definedName name="_filterd" hidden="1">'[12]C'!$P$428:$T$428</definedName>
    <definedName name="_xlnm._FilterDatabase" hidden="1">'[13]C'!$P$428:$T$428</definedName>
    <definedName name="_gfd2" hidden="1">{"mt1",#N/A,FALSE,"Debt";"mt2",#N/A,FALSE,"Debt";"mt3",#N/A,FALSE,"Debt";"mt4",#N/A,FALSE,"Debt";"mt5",#N/A,FALSE,"Debt";"mt6",#N/A,FALSE,"Debt";"mt7",#N/A,FALSE,"Debt"}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Regression_Int" hidden="1">1</definedName>
    <definedName name="_Regression_Out" hidden="1">'[13]C'!$AK$18:$AK$18</definedName>
    <definedName name="_Regression_X" hidden="1">'[13]C'!$AK$11:$AU$11</definedName>
    <definedName name="_Regression_Y" hidden="1">'[13]C'!$AK$10:$AU$10</definedName>
    <definedName name="_Sort" hidden="1">#REF!</definedName>
    <definedName name="_x1" hidden="1">{"partial screen",#N/A,FALSE,"State_Gov't"}</definedName>
    <definedName name="_x2" hidden="1">{"partial screen",#N/A,FALSE,"State_Gov't"}</definedName>
    <definedName name="a">'[14]RL'!#REF!</definedName>
    <definedName name="aaa" hidden="1">'[15]PEF'!#REF!</definedName>
    <definedName name="ab" hidden="1">{"Riqfin97",#N/A,FALSE,"Tran";"Riqfinpro",#N/A,FALSE,"Tran"}</definedName>
    <definedName name="ACTIVATE">#REF!</definedName>
    <definedName name="ad" hidden="1">{"mt1",#N/A,FALSE,"Debt";"mt2",#N/A,FALSE,"Debt";"mt3",#N/A,FALSE,"Debt";"mt4",#N/A,FALSE,"Debt";"mt5",#N/A,FALSE,"Debt";"mt6",#N/A,FALSE,"Debt";"mt7",#N/A,FALSE,"Debt"}</definedName>
    <definedName name="adf" hidden="1">{"Riqfin97",#N/A,FALSE,"Tran";"Riqfinpro",#N/A,FALSE,"Tran"}</definedName>
    <definedName name="Anexa">#REF!</definedName>
    <definedName name="anscount" hidden="1">1</definedName>
    <definedName name="asdg" hidden="1">{"Main Economic Indicators",#N/A,FALSE,"C"}</definedName>
    <definedName name="b" hidden="1">{"Main Economic Indicators",#N/A,FALSE,"C"}</definedName>
    <definedName name="bb" hidden="1">{"Riqfin97",#N/A,FALSE,"Tran";"Riqfinpro",#N/A,FALSE,"Tran"}</definedName>
    <definedName name="bm" hidden="1">{"Tab1",#N/A,FALSE,"P";"Tab2",#N/A,FALSE,"P"}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hidden="1">{"Riqfin97",#N/A,FALSE,"Tran";"Riqfinpro",#N/A,FALSE,"Tran"}</definedName>
    <definedName name="cbn" hidden="1">{"TRADE_COMP",#N/A,FALSE,"TAB23APP";"BOP",#N/A,FALSE,"TAB6";"DOT",#N/A,FALSE,"TAB24APP";"EXTDEBT",#N/A,FALSE,"TAB25APP"}</definedName>
    <definedName name="cc" hidden="1">{"Riqfin97",#N/A,FALSE,"Tran";"Riqfinpro",#N/A,FALSE,"Tran"}</definedName>
    <definedName name="ccc" hidden="1">{"Riqfin97",#N/A,FALSE,"Tran";"Riqfinpro",#N/A,FALSE,"Tran"}</definedName>
    <definedName name="chart4" hidden="1">{#N/A,#N/A,FALSE,"CB";#N/A,#N/A,FALSE,"CMB";#N/A,#N/A,FALSE,"NBFI"}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py">#REF!</definedName>
    <definedName name="COUNTER">#REF!</definedName>
    <definedName name="Cuprins">#REF!</definedName>
    <definedName name="cvbn" hidden="1">{"DEPOSITS",#N/A,FALSE,"COMML_MON";"LOANS",#N/A,FALSE,"COMML_MON"}</definedName>
    <definedName name="Database_MI">#REF!</definedName>
    <definedName name="date">#REF!</definedName>
    <definedName name="DATES">'[16]BoP 5'!#REF!</definedName>
    <definedName name="dd" hidden="1">{"Riqfin97",#N/A,FALSE,"Tran";"Riqfinpro",#N/A,FALSE,"Tran"}</definedName>
    <definedName name="ddd" hidden="1">{"Riqfin97",#N/A,FALSE,"Tran";"Riqfinpro",#N/A,FALSE,"Tran"}</definedName>
    <definedName name="deed" hidden="1">{"TRADE_COMP",#N/A,FALSE,"TAB23APP";"BOP",#N/A,FALSE,"TAB6";"DOT",#N/A,FALSE,"TAB24APP";"EXTDEBT",#N/A,FALSE,"TAB25APP"}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hidden="1">{"partial screen",#N/A,FALSE,"State_Gov't"}</definedName>
    <definedName name="Discount_NC">'[17]NPV_base'!#REF!</definedName>
    <definedName name="DiscountRate">#REF!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hidden="1">{"Tab1",#N/A,FALSE,"P";"Tab2",#N/A,FALSE,"P"}</definedName>
    <definedName name="eee" hidden="1">{"Tab1",#N/A,FALSE,"P";"Tab2",#N/A,FALSE,"P"}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">#REF!</definedName>
    <definedName name="ff" hidden="1">{"Tab1",#N/A,FALSE,"P";"Tab2",#N/A,FALSE,"P"}</definedName>
    <definedName name="fff" hidden="1">{"Tab1",#N/A,FALSE,"P";"Tab2",#N/A,FALSE,"P"}</definedName>
    <definedName name="fg" hidden="1">{"Riqfin97",#N/A,FALSE,"Tran";"Riqfinpro",#N/A,FALSE,"Tran"}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'[18]Macroframework-Ver.1'!$A$1:$A$267</definedName>
    <definedName name="Financing" hidden="1">{"Tab1",#N/A,FALSE,"P";"Tab2",#N/A,FALSE,"P"}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hidden="1">{"mt1",#N/A,FALSE,"Debt";"mt2",#N/A,FALSE,"Debt";"mt3",#N/A,FALSE,"Debt";"mt4",#N/A,FALSE,"Debt";"mt5",#N/A,FALSE,"Debt";"mt6",#N/A,FALSE,"Debt";"mt7",#N/A,FALSE,"Debt"}</definedName>
    <definedName name="Fiscal" hidden="1">#REF!</definedName>
    <definedName name="forex_IMF">#REF!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>#REF!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hidden="1">{"mt1",#N/A,FALSE,"Debt";"mt2",#N/A,FALSE,"Debt";"mt3",#N/A,FALSE,"Debt";"mt4",#N/A,FALSE,"Debt";"mt5",#N/A,FALSE,"Debt";"mt6",#N/A,FALSE,"Debt";"mt7",#N/A,FALSE,"Debt"}</definedName>
    <definedName name="gg" hidden="1">{"TBILLS_ALL",#N/A,FALSE,"FITB_all"}</definedName>
    <definedName name="ggg" hidden="1">{"Riqfin97",#N/A,FALSE,"Tran";"Riqfinpro",#N/A,FALSE,"Tran"}</definedName>
    <definedName name="ggggg" hidden="1">'[19]J(Priv.Cap)'!#REF!</definedName>
    <definedName name="ghjf" hidden="1">{#N/A,#N/A,FALSE,"CB";#N/A,#N/A,FALSE,"CMB";#N/A,#N/A,FALSE,"NBFI"}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>'[17]NPV_base'!#REF!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hidden="1">'[20]J(Priv.Cap)'!#REF!</definedName>
    <definedName name="hjkl" hidden="1">{"Tab1",#N/A,FALSE,"P";"Tab2",#N/A,FALSE,"P"}</definedName>
    <definedName name="ii" hidden="1">{"Tab1",#N/A,FALSE,"P";"Tab2",#N/A,FALSE,"P"}</definedName>
    <definedName name="ijh" hidden="1">{"mt1",#N/A,FALSE,"Debt";"mt2",#N/A,FALSE,"Debt";"mt3",#N/A,FALSE,"Debt";"mt4",#N/A,FALSE,"Debt";"mt5",#N/A,FALSE,"Debt";"mt6",#N/A,FALSE,"Debt";"mt7",#N/A,FALSE,"Debt"}</definedName>
    <definedName name="imf" hidden="1">{"Main Economic Indicators",#N/A,FALSE,"C"}</definedName>
    <definedName name="imports2" hidden="1">{"partial screen",#N/A,FALSE,"State_Gov't"}</definedName>
    <definedName name="inflation" hidden="1">'[21]TAB34'!#REF!</definedName>
    <definedName name="input_in" hidden="1">{"TRADE_COMP",#N/A,FALSE,"TAB23APP";"BOP",#N/A,FALSE,"TAB6";"DOT",#N/A,FALSE,"TAB24APP";"EXTDEBT",#N/A,FALSE,"TAB25APP"}</definedName>
    <definedName name="Interest_NC">'[17]NPV_base'!#REF!</definedName>
    <definedName name="InterestRate">#REF!</definedName>
    <definedName name="iop" hidden="1">{"Riqfin97",#N/A,FALSE,"Tran";"Riqfinpro",#N/A,FALSE,"Tran"}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hidden="1">{"Main Economic Indicators",#N/A,FALSE,"C"}</definedName>
    <definedName name="jj" hidden="1">{"Riqfin97",#N/A,FALSE,"Tran";"Riqfinpro",#N/A,FALSE,"Tran"}</definedName>
    <definedName name="jjj" hidden="1">'[22]M'!#REF!</definedName>
    <definedName name="jjjjjj" hidden="1">'[19]J(Priv.Cap)'!#REF!</definedName>
    <definedName name="jkbjkb" hidden="1">{"DEPOSITS",#N/A,FALSE,"COMML_MON";"LOANS",#N/A,FALSE,"COMML_MON"}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hidden="1">{"Tab1",#N/A,FALSE,"P";"Tab2",#N/A,FALSE,"P"}</definedName>
    <definedName name="kkk" hidden="1">{"Tab1",#N/A,FALSE,"P";"Tab2",#N/A,FALSE,"P"}</definedName>
    <definedName name="kkkk" hidden="1">'[23]M'!#REF!</definedName>
    <definedName name="kl" hidden="1">{"mt1",#N/A,FALSE,"Debt";"mt2",#N/A,FALSE,"Debt";"mt3",#N/A,FALSE,"Debt";"mt4",#N/A,FALSE,"Debt";"mt5",#N/A,FALSE,"Debt";"mt6",#N/A,FALSE,"Debt";"mt7",#N/A,FALSE,"Debt"}</definedName>
    <definedName name="kljlkh" hidden="1">{"TRADE_COMP",#N/A,FALSE,"TAB23APP";"BOP",#N/A,FALSE,"TAB6";"DOT",#N/A,FALSE,"TAB24APP";"EXTDEBT",#N/A,FALSE,"TAB25APP"}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hidden="1">{"Main Economic Indicators",#N/A,FALSE,"C"}</definedName>
    <definedName name="ll" hidden="1">{"Tab1",#N/A,FALSE,"P";"Tab2",#N/A,FALSE,"P"}</definedName>
    <definedName name="lll" hidden="1">{"Riqfin97",#N/A,FALSE,"Tran";"Riqfinpro",#N/A,FALSE,"Tran"}</definedName>
    <definedName name="llll" hidden="1">'[22]M'!#REF!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>#REF!</definedName>
    <definedName name="Maturity_NC">'[17]NPV_base'!#REF!</definedName>
    <definedName name="MIDDLE">#REF!</definedName>
    <definedName name="mko" hidden="1">{"Main Economic Indicators",#N/A,FALSE,"C"}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hidden="1">{"Riqfin97",#N/A,FALSE,"Tran";"Riqfinpro",#N/A,FALSE,"Tran"}</definedName>
    <definedName name="mmmm" hidden="1">{"Tab1",#N/A,FALSE,"P";"Tab2",#N/A,FALSE,"P"}</definedName>
    <definedName name="mmmmmmm" hidden="1">{"Riqfin97",#N/A,FALSE,"Tran";"Riqfinpro",#N/A,FALSE,"Tran"}</definedName>
    <definedName name="mnbv" hidden="1">{"TRADE_COMP",#N/A,FALSE,"TAB23APP";"BOP",#N/A,FALSE,"TAB6";"DOT",#N/A,FALSE,"TAB24APP";"EXTDEBT",#N/A,FALSE,"TAB25APP"}</definedName>
    <definedName name="n" hidden="1">{"Main Economic Indicators",#N/A,FALSE,"C"}</definedName>
    <definedName name="NAMES">'[16]BoP 5'!#REF!</definedName>
    <definedName name="Net">#REF!</definedName>
    <definedName name="new" hidden="1">{"TBILLS_ALL",#N/A,FALSE,"FITB_all"}</definedName>
    <definedName name="newnew" hidden="1">{"TBILLS_ALL",#N/A,FALSE,"FITB_all"}</definedName>
    <definedName name="nn" hidden="1">{"Riqfin97",#N/A,FALSE,"Tran";"Riqfinpro",#N/A,FALSE,"Tran"}</definedName>
    <definedName name="nnn" hidden="1">{"Tab1",#N/A,FALSE,"P";"Tab2",#N/A,FALSE,"P"}</definedName>
    <definedName name="Notes">#REF!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hidden="1">{"Riqfin97",#N/A,FALSE,"Tran";"Riqfinpro",#N/A,FALSE,"Tran"}</definedName>
    <definedName name="ooo" hidden="1">{"Tab1",#N/A,FALSE,"P";"Tab2",#N/A,FALSE,"P"}</definedName>
    <definedName name="p" hidden="1">{"Riqfin97",#N/A,FALSE,"Tran";"Riqfinpro",#N/A,FALSE,"Tran"}</definedName>
    <definedName name="po" hidden="1">{"Tab1",#N/A,FALSE,"P";"Tab2",#N/A,FALSE,"P"}</definedName>
    <definedName name="pp" hidden="1">{"Riqfin97",#N/A,FALSE,"Tran";"Riqfinpro",#N/A,FALSE,"Tran"}</definedName>
    <definedName name="ppp" hidden="1">{"Riqfin97",#N/A,FALSE,"Tran";"Riqfinpro",#N/A,FALSE,"Tran"}</definedName>
    <definedName name="Print_Area_MI">'[16]BoP 5'!#REF!</definedName>
    <definedName name="Prog_2001_Nov_draft" hidden="1">{"CBA",#N/A,FALSE,"TAB4";"MS",#N/A,FALSE,"TAB5";"BANKLOANS",#N/A,FALSE,"TAB21APP ";"INTEREST",#N/A,FALSE,"TAB22APP"}</definedName>
    <definedName name="qq" hidden="1">'[20]J(Priv.Cap)'!#REF!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hidden="1">{"Tab1",#N/A,FALSE,"P";"Tab2",#N/A,FALSE,"P"}</definedName>
    <definedName name="Range_Country">#REF!</definedName>
    <definedName name="Range_DownloadAnnual">'[24]Control'!$C$4</definedName>
    <definedName name="Range_DownloadDateTime">#REF!</definedName>
    <definedName name="Range_DownloadMonth">'[24]Control'!$C$2</definedName>
    <definedName name="Range_DownloadQuarter">'[24]Control'!$C$3</definedName>
    <definedName name="Range_ReportFormName">#REF!</definedName>
    <definedName name="rAT_Elvetia_tr1_2011">'[25]AT tr1'!$C$4</definedName>
    <definedName name="rAT_Elvetia_tr2_2011">'[25]AT tr2'!$C$4</definedName>
    <definedName name="rAT_tr1_2011">'[25]AT tr1'!$C$3</definedName>
    <definedName name="rAT_tr2_2011">'[25]AT tr2'!$C$3</definedName>
    <definedName name="rr" hidden="1">{"Riqfin97",#N/A,FALSE,"Tran";"Riqfinpro",#N/A,FALSE,"Tran"}</definedName>
    <definedName name="rrr" hidden="1">{"Riqfin97",#N/A,FALSE,"Tran";"Riqfinpro",#N/A,FALSE,"Tran"}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hidden="1">{"Main Economic Indicators",#N/A,FALSE,"C"}</definedName>
    <definedName name="rtre" hidden="1">{"Main Economic Indicators",#N/A,FALSE,"C"}</definedName>
    <definedName name="Rwvu.Print." hidden="1">#N/A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hidden="1">{"TBILLS_ALL",#N/A,FALSE,"FITB_all"}</definedName>
    <definedName name="s" hidden="1">#REF!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hidden="1">{"Riqfin97",#N/A,FALSE,"Tran";"Riqfinpro",#N/A,FALSE,"Tran"}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hidden="1">{"Tab1",#N/A,FALSE,"P";"Tab2",#N/A,FALSE,"P"}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hidden="1">{"CBA",#N/A,FALSE,"TAB4";"MS",#N/A,FALSE,"TAB5";"BANKLOANS",#N/A,FALSE,"TAB21APP ";"INTEREST",#N/A,FALSE,"TAB22APP"}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>#REF!</definedName>
    <definedName name="Table1">#REF!</definedName>
    <definedName name="Table2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hidden="1">{"TBILLS_ALL",#N/A,FALSE,"FITB_all"}</definedName>
    <definedName name="test11" hidden="1">{"WEO",#N/A,FALSE,"T"}</definedName>
    <definedName name="test12" hidden="1">{"partial screen",#N/A,FALSE,"State_Gov't"}</definedName>
    <definedName name="test2" hidden="1">{"TRADE_COMP",#N/A,FALSE,"TAB23APP";"BOP",#N/A,FALSE,"TAB6";"DOT",#N/A,FALSE,"TAB24APP";"EXTDEBT",#N/A,FALSE,"TAB25APP"}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hidden="1">{"BOP_TAB",#N/A,FALSE,"N";"MIDTERM_TAB",#N/A,FALSE,"O"}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hidden="1">{"MONA",#N/A,FALSE,"S"}</definedName>
    <definedName name="test9" hidden="1">{"partial screen",#N/A,FALSE,"State_Gov't"}</definedName>
    <definedName name="ts" hidden="1">{"CBA",#N/A,FALSE,"TAB4";"MS",#N/A,FALSE,"TAB5";"BANKLOANS",#N/A,FALSE,"TAB21APP ";"INTEREST",#N/A,FALSE,"TAB22APP"}</definedName>
    <definedName name="tt" hidden="1">{"Tab1",#N/A,FALSE,"P";"Tab2",#N/A,FALSE,"P"}</definedName>
    <definedName name="ttt" hidden="1">{"Tab1",#N/A,FALSE,"P";"Tab2",#N/A,FALSE,"P"}</definedName>
    <definedName name="ttttt" hidden="1">'[22]M'!#REF!</definedName>
    <definedName name="tyui" hidden="1">{"Tab1",#N/A,FALSE,"P";"Tab2",#N/A,FALSE,"P"}</definedName>
    <definedName name="uio" hidden="1">{"TRADE_COMP",#N/A,FALSE,"TAB23APP";"BOP",#N/A,FALSE,"TAB6";"DOT",#N/A,FALSE,"TAB24APP";"EXTDEBT",#N/A,FALSE,"TAB25APP"}</definedName>
    <definedName name="uiop" hidden="1">{"mt1",#N/A,FALSE,"Debt";"mt2",#N/A,FALSE,"Debt";"mt3",#N/A,FALSE,"Debt";"mt4",#N/A,FALSE,"Debt";"mt5",#N/A,FALSE,"Debt";"mt6",#N/A,FALSE,"Debt";"mt7",#N/A,FALSE,"Debt"}</definedName>
    <definedName name="uop" hidden="1">{"Main Economic Indicators",#N/A,FALSE,"C"}</definedName>
    <definedName name="uu" hidden="1">{"Riqfin97",#N/A,FALSE,"Tran";"Riqfinpro",#N/A,FALSE,"Tran"}</definedName>
    <definedName name="uuu" hidden="1">{"Riqfin97",#N/A,FALSE,"Tran";"Riqfinpro",#N/A,FALSE,"Tran"}</definedName>
    <definedName name="uylujlhjljhl" hidden="1">{"partial screen",#N/A,FALSE,"State_Gov't"}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hidden="1">{"Tab1",#N/A,FALSE,"P";"Tab2",#N/A,FALSE,"P"}</definedName>
    <definedName name="vvv" hidden="1">{"Tab1",#N/A,FALSE,"P";"Tab2",#N/A,FALSE,"P"}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hidden="1">{"TRADE_COMP",#N/A,FALSE,"TAB23APP";"BOP",#N/A,FALSE,"TAB6";"DOT",#N/A,FALSE,"TAB24APP";"EXTDEBT",#N/A,FALSE,"TAB25APP"}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hidden="1">{"TRADE_COMP",#N/A,FALSE,"TAB23APP";"BOP",#N/A,FALSE,"TAB6";"DOT",#N/A,FALSE,"TAB24APP";"EXTDEBT",#N/A,FALSE,"TAB25APP"}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hidden="1">{"BOP_TAB",#N/A,FALSE,"N";"MIDTERM_TAB",#N/A,FALSE,"O"}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hidden="1">{#N/A,#N/A,FALSE,"CB";#N/A,#N/A,FALSE,"CMB";#N/A,#N/A,FALSE,"BSYS";#N/A,#N/A,FALSE,"NBFI";#N/A,#N/A,FALSE,"FSYS"}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hidden="1">{#N/A,#N/A,FALSE,"CB";#N/A,#N/A,FALSE,"CMB";#N/A,#N/A,FALSE,"NBFI"}</definedName>
    <definedName name="wrn.MONA." hidden="1">{"MONA",#N/A,FALSE,"S"}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RED97MON." hidden="1">{"CBA",#N/A,FALSE,"TAB4";"MS",#N/A,FALSE,"TAB5";"BANKLOANS",#N/A,FALSE,"TAB21APP ";"INTEREST",#N/A,FALSE,"TAB22APP"}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STAFF_REPORT_TABLES." hidden="1">{"SR_tbs",#N/A,FALSE,"MGSSEI";"SR_tbs",#N/A,FALSE,"MGSBOX";"SR_tbs",#N/A,FALSE,"MGSOCIND"}</definedName>
    <definedName name="wrn.State._.Govt." hidden="1">{"partial screen",#N/A,FALSE,"State_Gov't"}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hidden="1">{"TBILLS_ALL",#N/A,FALSE,"FITB_all"}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hidden="1">'[22]M'!#REF!</definedName>
    <definedName name="www" hidden="1">{"Riqfin97",#N/A,FALSE,"Tran";"Riqfinpro",#N/A,FALSE,"Tran"}</definedName>
    <definedName name="x" hidden="1">{"Riqfin97",#N/A,FALSE,"Tran";"Riqfinpro",#N/A,FALSE,"Tran"}</definedName>
    <definedName name="XGS">#REF!</definedName>
    <definedName name="xx" hidden="1">{"Riqfin97",#N/A,FALSE,"Tran";"Riqfinpro",#N/A,FALSE,"Tran"}</definedName>
    <definedName name="xxx" hidden="1">{"Riqfin97",#N/A,FALSE,"Tran";"Riqfinpro",#N/A,FALSE,"Tran"}</definedName>
    <definedName name="xxxx" hidden="1">{"Riqfin97",#N/A,FALSE,"Tran";"Riqfinpro",#N/A,FALSE,"Tran"}</definedName>
    <definedName name="xxxx1" hidden="1">{"partial screen",#N/A,FALSE,"State_Gov't"}</definedName>
    <definedName name="Year">#REF!</definedName>
    <definedName name="yoo" hidden="1">{"Main Economic Indicators",#N/A,FALSE,"C"}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hidden="1">{"mt1",#N/A,FALSE,"Debt";"mt2",#N/A,FALSE,"Debt";"mt3",#N/A,FALSE,"Debt";"mt4",#N/A,FALSE,"Debt";"mt5",#N/A,FALSE,"Debt";"mt6",#N/A,FALSE,"Debt";"mt7",#N/A,FALSE,"Debt"}</definedName>
    <definedName name="yy" hidden="1">{"Tab1",#N/A,FALSE,"P";"Tab2",#N/A,FALSE,"P"}</definedName>
    <definedName name="yyy" hidden="1">{"Tab1",#N/A,FALSE,"P";"Tab2",#N/A,FALSE,"P"}</definedName>
    <definedName name="yyy1" hidden="1">{"DEPOSITS",#N/A,FALSE,"COMML_MON";"LOANS",#N/A,FALSE,"COMML_MON"}</definedName>
    <definedName name="yyyy" hidden="1">{"Riqfin97",#N/A,FALSE,"Tran";"Riqfinpro",#N/A,FALSE,"Tran"}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248BE2BA_E445_11D3_BFE0_00003960F508_.wvu.Cols" hidden="1">'[26]Finprog'!$D:$AJ,'[26]Finprog'!#REF!</definedName>
    <definedName name="Z_695446A2_A8C9_11D3_8A18_0004AC53A12A_.wvu.Rows" hidden="1">'[26]Cashflow'!$32:$33,'[26]Cashflow'!$38:$38</definedName>
    <definedName name="Z_95224721_0485_11D4_BFD1_00508B5F4DA4_.wvu.Cols" hidden="1">#REF!</definedName>
    <definedName name="zkouska" hidden="1">#REF!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hidden="1">{"Tab1",#N/A,FALSE,"P";"Tab2",#N/A,FALSE,"P"}</definedName>
    <definedName name="zzz" hidden="1">{"TBILLS_ALL",#N/A,FALSE,"FITB_all"}</definedName>
    <definedName name="zzz1" hidden="1">{"TBILLS_ALL",#N/A,FALSE,"FITB_all"}</definedName>
  </definedNames>
  <calcPr fullCalcOnLoad="1"/>
</workbook>
</file>

<file path=xl/sharedStrings.xml><?xml version="1.0" encoding="utf-8"?>
<sst xmlns="http://schemas.openxmlformats.org/spreadsheetml/2006/main" count="67" uniqueCount="37">
  <si>
    <t>Unit: US$ million</t>
  </si>
  <si>
    <t>General government</t>
  </si>
  <si>
    <t>Long-term</t>
  </si>
  <si>
    <t>Loans</t>
  </si>
  <si>
    <t>Special drawing rights (allocations)</t>
  </si>
  <si>
    <t>Central bank</t>
  </si>
  <si>
    <t>Deposit-taking corporations, except the central bank</t>
  </si>
  <si>
    <t>Short-term</t>
  </si>
  <si>
    <t>Currency and deposits</t>
  </si>
  <si>
    <t>Other debt liabilities</t>
  </si>
  <si>
    <t>Other sectors</t>
  </si>
  <si>
    <t>Trade credit and advances</t>
  </si>
  <si>
    <t>Direct investment: intercompany lending</t>
  </si>
  <si>
    <t>Debt liabilities of direct investment enterprises to direct investors</t>
  </si>
  <si>
    <t xml:space="preserve">  Short-term</t>
  </si>
  <si>
    <t xml:space="preserve">  Long-term</t>
  </si>
  <si>
    <t>Gross External Debt Position</t>
  </si>
  <si>
    <t>Gross External Debt Position of the Republic of Moldova by sector, at period-end (EDS Guide 2013/BPM6)</t>
  </si>
  <si>
    <t>Q I 2016</t>
  </si>
  <si>
    <t>Q II 2016</t>
  </si>
  <si>
    <t>Q III 2016</t>
  </si>
  <si>
    <t>Q IV 2016</t>
  </si>
  <si>
    <t>Q I 2017</t>
  </si>
  <si>
    <t xml:space="preserve">       of which debt for energy resources*</t>
  </si>
  <si>
    <t>* other than natural gas, the debt for which is shown under intercompany lending within direct investment</t>
  </si>
  <si>
    <t>Q II 2017</t>
  </si>
  <si>
    <t xml:space="preserve">Portfolio investment </t>
  </si>
  <si>
    <t>Q III 2017</t>
  </si>
  <si>
    <t>Updated: 27.12.2017</t>
  </si>
  <si>
    <t xml:space="preserve"> Loans</t>
  </si>
  <si>
    <t xml:space="preserve">  of which debt for energy resources*</t>
  </si>
  <si>
    <t xml:space="preserve"> Trade credit and advancesi</t>
  </si>
  <si>
    <t xml:space="preserve"> Currency and deposits</t>
  </si>
  <si>
    <t xml:space="preserve">  Other financial corporations</t>
  </si>
  <si>
    <t xml:space="preserve">  Nonfinancial corporations</t>
  </si>
  <si>
    <t xml:space="preserve">  Households and NPISHs**</t>
  </si>
  <si>
    <t xml:space="preserve">** NPISHs -  nonprofit institutions serving households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</si>
</sst>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PermianSerifTypeface"/>
      <family val="3"/>
    </font>
    <font>
      <sz val="10"/>
      <name val="PermianSerifTypeface"/>
      <family val="3"/>
    </font>
    <font>
      <b/>
      <sz val="10"/>
      <name val="PermianSerifTypeface"/>
      <family val="3"/>
    </font>
    <font>
      <sz val="9"/>
      <name val="PermianSerifTypeface"/>
      <family val="3"/>
    </font>
    <font>
      <b/>
      <sz val="11"/>
      <name val="PermianSerifTypeface"/>
      <family val="3"/>
    </font>
    <font>
      <sz val="8"/>
      <name val="PermianSerifTypeface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1" xfId="57" applyFont="1" applyFill="1" applyBorder="1" applyAlignment="1" applyProtection="1">
      <alignment wrapText="1"/>
      <protection/>
    </xf>
    <xf numFmtId="4" fontId="5" fillId="0" borderId="11" xfId="55" applyNumberFormat="1" applyFont="1" applyFill="1" applyBorder="1" applyAlignment="1">
      <alignment horizontal="right" vertical="top"/>
      <protection/>
    </xf>
    <xf numFmtId="4" fontId="5" fillId="0" borderId="11" xfId="55" applyNumberFormat="1" applyFont="1" applyFill="1" applyBorder="1" applyAlignment="1">
      <alignment horizontal="right" vertical="top" wrapText="1"/>
      <protection/>
    </xf>
    <xf numFmtId="4" fontId="5" fillId="0" borderId="11" xfId="55" applyNumberFormat="1" applyFont="1" applyFill="1" applyBorder="1" applyAlignment="1">
      <alignment vertical="top"/>
      <protection/>
    </xf>
    <xf numFmtId="4" fontId="5" fillId="0" borderId="12" xfId="55" applyNumberFormat="1" applyFont="1" applyFill="1" applyBorder="1" applyAlignment="1">
      <alignment horizontal="right" vertical="top" wrapText="1"/>
      <protection/>
    </xf>
    <xf numFmtId="0" fontId="5" fillId="0" borderId="13" xfId="57" applyFont="1" applyFill="1" applyBorder="1" applyAlignment="1" applyProtection="1">
      <alignment horizontal="left" wrapText="1" indent="2"/>
      <protection/>
    </xf>
    <xf numFmtId="0" fontId="4" fillId="0" borderId="13" xfId="57" applyFont="1" applyFill="1" applyBorder="1" applyAlignment="1" applyProtection="1">
      <alignment horizontal="left" wrapText="1" indent="4"/>
      <protection/>
    </xf>
    <xf numFmtId="4" fontId="4" fillId="0" borderId="13" xfId="58" applyNumberFormat="1" applyFont="1" applyFill="1" applyBorder="1" applyAlignment="1">
      <alignment vertical="top"/>
      <protection/>
    </xf>
    <xf numFmtId="4" fontId="4" fillId="0" borderId="14" xfId="58" applyNumberFormat="1" applyFont="1" applyFill="1" applyBorder="1" applyAlignment="1">
      <alignment vertical="top"/>
      <protection/>
    </xf>
    <xf numFmtId="0" fontId="5" fillId="0" borderId="13" xfId="57" applyFont="1" applyFill="1" applyBorder="1" applyAlignment="1" applyProtection="1">
      <alignment wrapText="1"/>
      <protection/>
    </xf>
    <xf numFmtId="4" fontId="5" fillId="0" borderId="13" xfId="55" applyNumberFormat="1" applyFont="1" applyFill="1" applyBorder="1" applyAlignment="1">
      <alignment horizontal="right" vertical="top"/>
      <protection/>
    </xf>
    <xf numFmtId="4" fontId="5" fillId="0" borderId="13" xfId="55" applyNumberFormat="1" applyFont="1" applyFill="1" applyBorder="1" applyAlignment="1">
      <alignment horizontal="right" vertical="top" wrapText="1"/>
      <protection/>
    </xf>
    <xf numFmtId="4" fontId="5" fillId="0" borderId="13" xfId="55" applyNumberFormat="1" applyFont="1" applyFill="1" applyBorder="1" applyAlignment="1">
      <alignment vertical="top"/>
      <protection/>
    </xf>
    <xf numFmtId="4" fontId="5" fillId="0" borderId="14" xfId="55" applyNumberFormat="1" applyFont="1" applyFill="1" applyBorder="1" applyAlignment="1">
      <alignment horizontal="right" vertical="top" wrapText="1"/>
      <protection/>
    </xf>
    <xf numFmtId="0" fontId="5" fillId="0" borderId="13" xfId="57" applyFont="1" applyFill="1" applyBorder="1" applyAlignment="1" applyProtection="1">
      <alignment horizontal="left" wrapText="1"/>
      <protection/>
    </xf>
    <xf numFmtId="0" fontId="4" fillId="0" borderId="13" xfId="57" applyFont="1" applyFill="1" applyBorder="1" applyAlignment="1" applyProtection="1">
      <alignment horizontal="left" wrapText="1" indent="2"/>
      <protection/>
    </xf>
    <xf numFmtId="0" fontId="5" fillId="0" borderId="15" xfId="57" applyFont="1" applyFill="1" applyBorder="1" applyAlignment="1">
      <alignment horizontal="left" wrapText="1"/>
      <protection/>
    </xf>
    <xf numFmtId="4" fontId="5" fillId="0" borderId="15" xfId="59" applyNumberFormat="1" applyFont="1" applyFill="1" applyBorder="1" applyAlignment="1">
      <alignment vertical="top"/>
      <protection/>
    </xf>
    <xf numFmtId="4" fontId="5" fillId="0" borderId="16" xfId="59" applyNumberFormat="1" applyFont="1" applyFill="1" applyBorder="1" applyAlignment="1">
      <alignment vertical="top"/>
      <protection/>
    </xf>
    <xf numFmtId="4" fontId="5" fillId="0" borderId="13" xfId="59" applyNumberFormat="1" applyFont="1" applyFill="1" applyBorder="1" applyAlignment="1">
      <alignment vertical="top"/>
      <protection/>
    </xf>
    <xf numFmtId="4" fontId="5" fillId="0" borderId="14" xfId="59" applyNumberFormat="1" applyFont="1" applyFill="1" applyBorder="1" applyAlignment="1">
      <alignment vertical="top"/>
      <protection/>
    </xf>
    <xf numFmtId="4" fontId="5" fillId="0" borderId="13" xfId="58" applyNumberFormat="1" applyFont="1" applyFill="1" applyBorder="1" applyAlignment="1">
      <alignment vertical="top"/>
      <protection/>
    </xf>
    <xf numFmtId="4" fontId="5" fillId="0" borderId="14" xfId="58" applyNumberFormat="1" applyFont="1" applyFill="1" applyBorder="1" applyAlignment="1">
      <alignment vertical="top"/>
      <protection/>
    </xf>
    <xf numFmtId="0" fontId="7" fillId="0" borderId="0" xfId="57" applyFont="1" applyFill="1" applyBorder="1" applyAlignment="1" applyProtection="1">
      <alignment horizontal="left"/>
      <protection/>
    </xf>
    <xf numFmtId="0" fontId="4" fillId="0" borderId="14" xfId="57" applyFont="1" applyFill="1" applyBorder="1" applyAlignment="1" applyProtection="1">
      <alignment horizontal="left" wrapText="1" indent="4"/>
      <protection/>
    </xf>
    <xf numFmtId="4" fontId="4" fillId="0" borderId="13" xfId="55" applyNumberFormat="1" applyFont="1" applyFill="1" applyBorder="1" applyAlignment="1">
      <alignment horizontal="right" vertical="top"/>
      <protection/>
    </xf>
    <xf numFmtId="4" fontId="4" fillId="0" borderId="13" xfId="55" applyNumberFormat="1" applyFont="1" applyFill="1" applyBorder="1" applyAlignment="1">
      <alignment horizontal="right" vertical="top" wrapText="1"/>
      <protection/>
    </xf>
    <xf numFmtId="4" fontId="4" fillId="0" borderId="13" xfId="55" applyNumberFormat="1" applyFont="1" applyFill="1" applyBorder="1" applyAlignment="1">
      <alignment vertical="top"/>
      <protection/>
    </xf>
    <xf numFmtId="4" fontId="4" fillId="0" borderId="14" xfId="55" applyNumberFormat="1" applyFont="1" applyFill="1" applyBorder="1" applyAlignment="1">
      <alignment horizontal="right" vertical="top" wrapText="1"/>
      <protection/>
    </xf>
    <xf numFmtId="0" fontId="3" fillId="0" borderId="0" xfId="55" applyNumberFormat="1" applyFont="1" applyFill="1" applyBorder="1" applyAlignment="1" applyProtection="1">
      <alignment/>
      <protection/>
    </xf>
    <xf numFmtId="0" fontId="8" fillId="0" borderId="0" xfId="55" applyNumberFormat="1" applyFont="1" applyFill="1" applyBorder="1" applyAlignment="1" applyProtection="1">
      <alignment/>
      <protection/>
    </xf>
    <xf numFmtId="0" fontId="4" fillId="0" borderId="10" xfId="55" applyNumberFormat="1" applyFont="1" applyFill="1" applyBorder="1" applyAlignment="1" applyProtection="1">
      <alignment/>
      <protection/>
    </xf>
    <xf numFmtId="0" fontId="4" fillId="0" borderId="0" xfId="55" applyNumberFormat="1" applyFont="1" applyFill="1" applyBorder="1" applyAlignment="1" applyProtection="1">
      <alignment/>
      <protection/>
    </xf>
    <xf numFmtId="4" fontId="5" fillId="0" borderId="12" xfId="55" applyNumberFormat="1" applyFont="1" applyFill="1" applyBorder="1" applyAlignment="1" applyProtection="1">
      <alignment vertical="top"/>
      <protection/>
    </xf>
    <xf numFmtId="4" fontId="5" fillId="0" borderId="14" xfId="55" applyNumberFormat="1" applyFont="1" applyFill="1" applyBorder="1" applyAlignment="1" applyProtection="1">
      <alignment vertical="top"/>
      <protection/>
    </xf>
    <xf numFmtId="0" fontId="7" fillId="0" borderId="0" xfId="55" applyNumberFormat="1" applyFont="1" applyFill="1" applyBorder="1" applyAlignment="1" applyProtection="1">
      <alignment/>
      <protection/>
    </xf>
    <xf numFmtId="4" fontId="4" fillId="0" borderId="14" xfId="55" applyNumberFormat="1" applyFont="1" applyFill="1" applyBorder="1" applyAlignment="1" applyProtection="1">
      <alignment vertical="top"/>
      <protection/>
    </xf>
    <xf numFmtId="0" fontId="6" fillId="0" borderId="0" xfId="55" applyNumberFormat="1" applyFont="1" applyFill="1" applyBorder="1" applyAlignment="1" applyProtection="1">
      <alignment/>
      <protection/>
    </xf>
    <xf numFmtId="4" fontId="3" fillId="0" borderId="0" xfId="55" applyNumberFormat="1" applyFont="1" applyFill="1" applyBorder="1" applyAlignment="1" applyProtection="1">
      <alignment/>
      <protection/>
    </xf>
    <xf numFmtId="0" fontId="5" fillId="0" borderId="13" xfId="57" applyFont="1" applyFill="1" applyBorder="1" applyAlignment="1" applyProtection="1">
      <alignment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127" xfId="56"/>
    <cellStyle name="Normal 2" xfId="57"/>
    <cellStyle name="Normal 2 2 2" xfId="58"/>
    <cellStyle name="Normal_DA200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GROUP\BLPL\COMMON\de_Lucru\BPM6%20trecere\BP%20tr4%202014%20editia%20VI\FMI_unit_CC_CK_18_03_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Documents%20and%20Settings\BCLEMENTS\Local%20Settings\Temporary%20Internet%20Files\OLK5\External%20DSA%20Template_country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GROUP\BLPL\CBP\MBP_VI\2012_2013\Comert_2014_BPM_6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oP 5"/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PV_base"/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  <sheetName val="SUMTAB_(2)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2"/>
  <sheetViews>
    <sheetView showZeros="0" tabSelected="1" zoomScalePageLayoutView="0" workbookViewId="0" topLeftCell="A1">
      <selection activeCell="A65" sqref="A65"/>
    </sheetView>
  </sheetViews>
  <sheetFormatPr defaultColWidth="9.140625" defaultRowHeight="15"/>
  <cols>
    <col min="1" max="1" width="51.57421875" style="32" customWidth="1"/>
    <col min="2" max="15" width="11.7109375" style="32" customWidth="1"/>
    <col min="16" max="16384" width="9.140625" style="32" customWidth="1"/>
  </cols>
  <sheetData>
    <row r="1" ht="15">
      <c r="A1" s="26" t="s">
        <v>17</v>
      </c>
    </row>
    <row r="2" ht="15">
      <c r="A2" s="33" t="s">
        <v>0</v>
      </c>
    </row>
    <row r="3" ht="15">
      <c r="A3" s="33" t="s">
        <v>28</v>
      </c>
    </row>
    <row r="4" spans="1:253" ht="15">
      <c r="A4" s="34"/>
      <c r="B4" s="1">
        <v>2009</v>
      </c>
      <c r="C4" s="1">
        <v>2010</v>
      </c>
      <c r="D4" s="1">
        <v>2011</v>
      </c>
      <c r="E4" s="1">
        <v>2012</v>
      </c>
      <c r="F4" s="1">
        <v>2013</v>
      </c>
      <c r="G4" s="2">
        <v>2014</v>
      </c>
      <c r="H4" s="1">
        <v>2015</v>
      </c>
      <c r="I4" s="1" t="s">
        <v>18</v>
      </c>
      <c r="J4" s="1" t="s">
        <v>19</v>
      </c>
      <c r="K4" s="1" t="s">
        <v>20</v>
      </c>
      <c r="L4" s="1" t="s">
        <v>21</v>
      </c>
      <c r="M4" s="1" t="s">
        <v>22</v>
      </c>
      <c r="N4" s="1" t="s">
        <v>25</v>
      </c>
      <c r="O4" s="1" t="s">
        <v>27</v>
      </c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</row>
    <row r="5" spans="1:15" ht="15">
      <c r="A5" s="3" t="s">
        <v>1</v>
      </c>
      <c r="B5" s="4">
        <v>957.5</v>
      </c>
      <c r="C5" s="5">
        <v>1116.17</v>
      </c>
      <c r="D5" s="5">
        <v>1157.92</v>
      </c>
      <c r="E5" s="5">
        <v>1265.5900000000001</v>
      </c>
      <c r="F5" s="5">
        <v>1305.17</v>
      </c>
      <c r="G5" s="6">
        <v>1320.3700000000001</v>
      </c>
      <c r="H5" s="4">
        <v>1353.76</v>
      </c>
      <c r="I5" s="5">
        <v>1371.8</v>
      </c>
      <c r="J5" s="7">
        <v>1378.4799999999998</v>
      </c>
      <c r="K5" s="7">
        <v>1469.01</v>
      </c>
      <c r="L5" s="36">
        <v>1481.68</v>
      </c>
      <c r="M5" s="36">
        <v>1550.1599999999999</v>
      </c>
      <c r="N5" s="36">
        <v>1622.54</v>
      </c>
      <c r="O5" s="36">
        <v>1685.3400000000001</v>
      </c>
    </row>
    <row r="6" spans="1:253" ht="15">
      <c r="A6" s="8" t="s">
        <v>7</v>
      </c>
      <c r="B6" s="13"/>
      <c r="C6" s="14"/>
      <c r="D6" s="14"/>
      <c r="E6" s="14"/>
      <c r="F6" s="14"/>
      <c r="G6" s="15"/>
      <c r="H6" s="13">
        <v>0.07</v>
      </c>
      <c r="I6" s="14">
        <v>0.22</v>
      </c>
      <c r="J6" s="16">
        <v>0.34</v>
      </c>
      <c r="K6" s="16">
        <v>0.38</v>
      </c>
      <c r="L6" s="37">
        <v>0.46</v>
      </c>
      <c r="M6" s="37">
        <v>0.76</v>
      </c>
      <c r="N6" s="37">
        <v>0.72</v>
      </c>
      <c r="O6" s="37">
        <v>0.73</v>
      </c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15" ht="15">
      <c r="A7" s="27" t="s">
        <v>26</v>
      </c>
      <c r="B7" s="28"/>
      <c r="C7" s="29"/>
      <c r="D7" s="29"/>
      <c r="E7" s="29"/>
      <c r="F7" s="29"/>
      <c r="G7" s="30"/>
      <c r="H7" s="28">
        <v>0.07</v>
      </c>
      <c r="I7" s="29">
        <v>0.22</v>
      </c>
      <c r="J7" s="31">
        <v>0.34</v>
      </c>
      <c r="K7" s="31">
        <v>0.38</v>
      </c>
      <c r="L7" s="39">
        <v>0.46</v>
      </c>
      <c r="M7" s="39">
        <v>0.76</v>
      </c>
      <c r="N7" s="39">
        <v>0.72</v>
      </c>
      <c r="O7" s="39">
        <v>0.73</v>
      </c>
    </row>
    <row r="8" spans="1:15" ht="15">
      <c r="A8" s="8" t="s">
        <v>2</v>
      </c>
      <c r="B8" s="13">
        <v>957.5</v>
      </c>
      <c r="C8" s="14">
        <v>1116.17</v>
      </c>
      <c r="D8" s="14">
        <v>1157.92</v>
      </c>
      <c r="E8" s="14">
        <v>1265.5900000000001</v>
      </c>
      <c r="F8" s="14">
        <v>1305.17</v>
      </c>
      <c r="G8" s="15">
        <v>1320.3700000000001</v>
      </c>
      <c r="H8" s="13">
        <v>1353.69</v>
      </c>
      <c r="I8" s="14">
        <v>1371.58</v>
      </c>
      <c r="J8" s="16">
        <v>1378.1399999999999</v>
      </c>
      <c r="K8" s="16">
        <v>1468.6299999999999</v>
      </c>
      <c r="L8" s="37">
        <v>1481.22</v>
      </c>
      <c r="M8" s="37">
        <v>1549.3999999999999</v>
      </c>
      <c r="N8" s="37">
        <v>1621.82</v>
      </c>
      <c r="O8" s="37">
        <v>1684.6100000000001</v>
      </c>
    </row>
    <row r="9" spans="1:15" ht="15">
      <c r="A9" s="9" t="s">
        <v>3</v>
      </c>
      <c r="B9" s="10">
        <v>773.63</v>
      </c>
      <c r="C9" s="10">
        <v>934.89</v>
      </c>
      <c r="D9" s="10">
        <v>977.77</v>
      </c>
      <c r="E9" s="10">
        <v>1084.14</v>
      </c>
      <c r="F9" s="10">
        <v>1123.89</v>
      </c>
      <c r="G9" s="10">
        <v>1149.88</v>
      </c>
      <c r="H9" s="10">
        <v>1190.44</v>
      </c>
      <c r="I9" s="10">
        <v>1206</v>
      </c>
      <c r="J9" s="11">
        <v>1213.83</v>
      </c>
      <c r="K9" s="11">
        <v>1304.03</v>
      </c>
      <c r="L9" s="39">
        <v>1323.47</v>
      </c>
      <c r="M9" s="39">
        <v>1389.32</v>
      </c>
      <c r="N9" s="39">
        <v>1458.12</v>
      </c>
      <c r="O9" s="39">
        <v>1518.43</v>
      </c>
    </row>
    <row r="10" spans="1:15" ht="15">
      <c r="A10" s="9" t="s">
        <v>4</v>
      </c>
      <c r="B10" s="10">
        <v>183.87</v>
      </c>
      <c r="C10" s="10">
        <v>181.28</v>
      </c>
      <c r="D10" s="10">
        <v>180.15</v>
      </c>
      <c r="E10" s="10">
        <v>181.45</v>
      </c>
      <c r="F10" s="10">
        <v>181.28</v>
      </c>
      <c r="G10" s="10">
        <v>170.49</v>
      </c>
      <c r="H10" s="10">
        <v>163.25</v>
      </c>
      <c r="I10" s="10">
        <v>165.58</v>
      </c>
      <c r="J10" s="11">
        <v>164.31</v>
      </c>
      <c r="K10" s="11">
        <v>164.6</v>
      </c>
      <c r="L10" s="39">
        <v>157.75</v>
      </c>
      <c r="M10" s="39">
        <v>160.08</v>
      </c>
      <c r="N10" s="39">
        <v>163.7</v>
      </c>
      <c r="O10" s="39">
        <v>166.18</v>
      </c>
    </row>
    <row r="11" spans="1:15" ht="15">
      <c r="A11" s="12" t="s">
        <v>5</v>
      </c>
      <c r="B11" s="13">
        <v>153.33</v>
      </c>
      <c r="C11" s="14">
        <v>204.24</v>
      </c>
      <c r="D11" s="14">
        <v>327.05</v>
      </c>
      <c r="E11" s="14">
        <v>467.34</v>
      </c>
      <c r="F11" s="14">
        <v>445.07</v>
      </c>
      <c r="G11" s="15">
        <v>390.7</v>
      </c>
      <c r="H11" s="13">
        <v>339.29</v>
      </c>
      <c r="I11" s="14">
        <v>329.64</v>
      </c>
      <c r="J11" s="16">
        <v>319.9</v>
      </c>
      <c r="K11" s="16">
        <v>302.21</v>
      </c>
      <c r="L11" s="37">
        <v>292.28</v>
      </c>
      <c r="M11" s="37">
        <v>272.04</v>
      </c>
      <c r="N11" s="37">
        <v>282.18</v>
      </c>
      <c r="O11" s="37">
        <v>262.82</v>
      </c>
    </row>
    <row r="12" spans="1:15" ht="15">
      <c r="A12" s="8" t="s">
        <v>2</v>
      </c>
      <c r="B12" s="22">
        <v>153.33</v>
      </c>
      <c r="C12" s="22">
        <v>204.24</v>
      </c>
      <c r="D12" s="22">
        <v>327.05</v>
      </c>
      <c r="E12" s="22">
        <v>467.34</v>
      </c>
      <c r="F12" s="22">
        <v>445.07</v>
      </c>
      <c r="G12" s="22">
        <v>390.7</v>
      </c>
      <c r="H12" s="22">
        <v>339.29</v>
      </c>
      <c r="I12" s="22">
        <v>329.64</v>
      </c>
      <c r="J12" s="23">
        <v>319.9</v>
      </c>
      <c r="K12" s="23">
        <v>302.21</v>
      </c>
      <c r="L12" s="37">
        <v>292.28</v>
      </c>
      <c r="M12" s="37">
        <v>272.04</v>
      </c>
      <c r="N12" s="37">
        <v>282.18</v>
      </c>
      <c r="O12" s="37">
        <v>262.82</v>
      </c>
    </row>
    <row r="13" spans="1:15" ht="15">
      <c r="A13" s="9" t="s">
        <v>3</v>
      </c>
      <c r="B13" s="10">
        <v>153.33</v>
      </c>
      <c r="C13" s="10">
        <v>204.24</v>
      </c>
      <c r="D13" s="10">
        <v>327.05</v>
      </c>
      <c r="E13" s="10">
        <v>467.34</v>
      </c>
      <c r="F13" s="10">
        <v>445.07</v>
      </c>
      <c r="G13" s="10">
        <v>390.7</v>
      </c>
      <c r="H13" s="10">
        <v>339.29</v>
      </c>
      <c r="I13" s="10">
        <v>329.64</v>
      </c>
      <c r="J13" s="11">
        <v>319.9</v>
      </c>
      <c r="K13" s="11">
        <v>302.21</v>
      </c>
      <c r="L13" s="39">
        <v>292.28</v>
      </c>
      <c r="M13" s="39">
        <v>272.04</v>
      </c>
      <c r="N13" s="39">
        <v>282.18</v>
      </c>
      <c r="O13" s="39">
        <v>262.82</v>
      </c>
    </row>
    <row r="14" spans="1:15" ht="15">
      <c r="A14" s="12" t="s">
        <v>6</v>
      </c>
      <c r="B14" s="13">
        <v>458.53</v>
      </c>
      <c r="C14" s="14">
        <v>407.49</v>
      </c>
      <c r="D14" s="14">
        <v>544.95</v>
      </c>
      <c r="E14" s="14">
        <v>590.7</v>
      </c>
      <c r="F14" s="14">
        <v>858.6400000000001</v>
      </c>
      <c r="G14" s="15">
        <v>565.6</v>
      </c>
      <c r="H14" s="13">
        <v>376.56</v>
      </c>
      <c r="I14" s="14">
        <v>360.11</v>
      </c>
      <c r="J14" s="16">
        <v>350.14</v>
      </c>
      <c r="K14" s="16">
        <v>385.86</v>
      </c>
      <c r="L14" s="37">
        <v>374.63</v>
      </c>
      <c r="M14" s="37">
        <v>377.61</v>
      </c>
      <c r="N14" s="37">
        <v>398.19</v>
      </c>
      <c r="O14" s="37">
        <v>398.81</v>
      </c>
    </row>
    <row r="15" spans="1:15" ht="15">
      <c r="A15" s="8" t="s">
        <v>7</v>
      </c>
      <c r="B15" s="24">
        <v>189.98</v>
      </c>
      <c r="C15" s="24">
        <v>113.17999999999999</v>
      </c>
      <c r="D15" s="24">
        <v>184.17000000000002</v>
      </c>
      <c r="E15" s="24">
        <v>202.79</v>
      </c>
      <c r="F15" s="24">
        <v>431.15000000000003</v>
      </c>
      <c r="G15" s="24">
        <v>266.66</v>
      </c>
      <c r="H15" s="24">
        <v>172.63</v>
      </c>
      <c r="I15" s="24">
        <v>162.77999999999997</v>
      </c>
      <c r="J15" s="25">
        <v>170.33</v>
      </c>
      <c r="K15" s="25">
        <v>227</v>
      </c>
      <c r="L15" s="37">
        <v>228.10000000000002</v>
      </c>
      <c r="M15" s="37">
        <v>230.32</v>
      </c>
      <c r="N15" s="37">
        <v>243.49</v>
      </c>
      <c r="O15" s="37">
        <v>240.68</v>
      </c>
    </row>
    <row r="16" spans="1:15" ht="15">
      <c r="A16" s="9" t="s">
        <v>3</v>
      </c>
      <c r="B16" s="10">
        <v>10.6</v>
      </c>
      <c r="C16" s="10">
        <v>10.6</v>
      </c>
      <c r="D16" s="10">
        <v>28.85</v>
      </c>
      <c r="E16" s="10">
        <v>52.38</v>
      </c>
      <c r="F16" s="10">
        <v>55.1</v>
      </c>
      <c r="G16" s="10">
        <v>28.38</v>
      </c>
      <c r="H16" s="10">
        <v>28.53</v>
      </c>
      <c r="I16" s="10">
        <v>28.55</v>
      </c>
      <c r="J16" s="11">
        <v>28.49</v>
      </c>
      <c r="K16" s="11">
        <v>28.49</v>
      </c>
      <c r="L16" s="39">
        <v>28.57</v>
      </c>
      <c r="M16" s="39">
        <v>28.54</v>
      </c>
      <c r="N16" s="39">
        <v>28.56</v>
      </c>
      <c r="O16" s="39">
        <v>29.68</v>
      </c>
    </row>
    <row r="17" spans="1:15" ht="15">
      <c r="A17" s="9" t="s">
        <v>8</v>
      </c>
      <c r="B17" s="10">
        <v>179.38</v>
      </c>
      <c r="C17" s="10">
        <v>101.97</v>
      </c>
      <c r="D17" s="10">
        <v>148.99</v>
      </c>
      <c r="E17" s="10">
        <v>144.74</v>
      </c>
      <c r="F17" s="10">
        <v>366.57</v>
      </c>
      <c r="G17" s="10">
        <v>230.17</v>
      </c>
      <c r="H17" s="10">
        <v>136.46</v>
      </c>
      <c r="I17" s="10">
        <v>126.58999999999999</v>
      </c>
      <c r="J17" s="11">
        <v>128.66</v>
      </c>
      <c r="K17" s="11">
        <v>134.22</v>
      </c>
      <c r="L17" s="39">
        <v>135.24</v>
      </c>
      <c r="M17" s="39">
        <v>137.49</v>
      </c>
      <c r="N17" s="39">
        <v>142.78</v>
      </c>
      <c r="O17" s="39">
        <v>146.99</v>
      </c>
    </row>
    <row r="18" spans="1:15" ht="15">
      <c r="A18" s="9" t="s">
        <v>9</v>
      </c>
      <c r="B18" s="10"/>
      <c r="C18" s="10">
        <v>0.61</v>
      </c>
      <c r="D18" s="10">
        <v>6.33</v>
      </c>
      <c r="E18" s="10">
        <v>5.67</v>
      </c>
      <c r="F18" s="10">
        <v>9.48</v>
      </c>
      <c r="G18" s="10">
        <v>8.11</v>
      </c>
      <c r="H18" s="10">
        <v>7.64</v>
      </c>
      <c r="I18" s="10">
        <v>7.64</v>
      </c>
      <c r="J18" s="11">
        <v>13.18</v>
      </c>
      <c r="K18" s="11">
        <v>64.29</v>
      </c>
      <c r="L18" s="39">
        <v>64.29</v>
      </c>
      <c r="M18" s="39">
        <v>64.29</v>
      </c>
      <c r="N18" s="39">
        <v>72.15</v>
      </c>
      <c r="O18" s="39">
        <v>64.01</v>
      </c>
    </row>
    <row r="19" spans="1:15" ht="15">
      <c r="A19" s="8" t="s">
        <v>2</v>
      </c>
      <c r="B19" s="24">
        <v>268.55</v>
      </c>
      <c r="C19" s="24">
        <v>294.31</v>
      </c>
      <c r="D19" s="24">
        <v>360.78</v>
      </c>
      <c r="E19" s="24">
        <v>387.91</v>
      </c>
      <c r="F19" s="24">
        <v>427.49</v>
      </c>
      <c r="G19" s="24">
        <v>298.94</v>
      </c>
      <c r="H19" s="24">
        <v>203.93</v>
      </c>
      <c r="I19" s="24">
        <v>197.33</v>
      </c>
      <c r="J19" s="25">
        <v>179.81</v>
      </c>
      <c r="K19" s="25">
        <v>158.86</v>
      </c>
      <c r="L19" s="37">
        <v>146.53</v>
      </c>
      <c r="M19" s="37">
        <v>147.29</v>
      </c>
      <c r="N19" s="37">
        <v>154.7</v>
      </c>
      <c r="O19" s="37">
        <v>158.13</v>
      </c>
    </row>
    <row r="20" spans="1:15" ht="15">
      <c r="A20" s="9" t="s">
        <v>3</v>
      </c>
      <c r="B20" s="10">
        <v>268.55</v>
      </c>
      <c r="C20" s="10">
        <v>294.31</v>
      </c>
      <c r="D20" s="10">
        <v>360.78</v>
      </c>
      <c r="E20" s="10">
        <v>387.91</v>
      </c>
      <c r="F20" s="10">
        <v>427.49</v>
      </c>
      <c r="G20" s="10">
        <v>298.94</v>
      </c>
      <c r="H20" s="10">
        <v>203.93</v>
      </c>
      <c r="I20" s="10">
        <v>197.33</v>
      </c>
      <c r="J20" s="11">
        <v>179.81</v>
      </c>
      <c r="K20" s="11">
        <v>158.86</v>
      </c>
      <c r="L20" s="39">
        <v>146.53</v>
      </c>
      <c r="M20" s="39">
        <v>147.29</v>
      </c>
      <c r="N20" s="39">
        <v>154.7</v>
      </c>
      <c r="O20" s="39">
        <v>158.13</v>
      </c>
    </row>
    <row r="21" spans="1:15" ht="15">
      <c r="A21" s="12" t="s">
        <v>10</v>
      </c>
      <c r="B21" s="13">
        <v>1769.6799999999998</v>
      </c>
      <c r="C21" s="14">
        <v>1847.2</v>
      </c>
      <c r="D21" s="14">
        <v>1939.3600000000001</v>
      </c>
      <c r="E21" s="14">
        <v>2166.23</v>
      </c>
      <c r="F21" s="14">
        <v>2581.3599999999997</v>
      </c>
      <c r="G21" s="15">
        <v>2430.6800000000003</v>
      </c>
      <c r="H21" s="13">
        <v>2253.44</v>
      </c>
      <c r="I21" s="14">
        <v>2278.2</v>
      </c>
      <c r="J21" s="16">
        <v>2299.8</v>
      </c>
      <c r="K21" s="16">
        <v>2366.44</v>
      </c>
      <c r="L21" s="37">
        <v>2362.1099999999997</v>
      </c>
      <c r="M21" s="37">
        <v>2389.4700000000003</v>
      </c>
      <c r="N21" s="37">
        <v>2489.73</v>
      </c>
      <c r="O21" s="37">
        <v>2607.6400000000003</v>
      </c>
    </row>
    <row r="22" spans="1:15" ht="15">
      <c r="A22" s="8" t="s">
        <v>7</v>
      </c>
      <c r="B22" s="24">
        <v>872.04</v>
      </c>
      <c r="C22" s="24">
        <v>914.21</v>
      </c>
      <c r="D22" s="24">
        <v>943.75</v>
      </c>
      <c r="E22" s="24">
        <v>1044.5</v>
      </c>
      <c r="F22" s="24">
        <v>1341.58</v>
      </c>
      <c r="G22" s="24">
        <v>1148.27</v>
      </c>
      <c r="H22" s="24">
        <v>970.4499999999999</v>
      </c>
      <c r="I22" s="24">
        <v>985.8800000000001</v>
      </c>
      <c r="J22" s="25">
        <v>1000.01</v>
      </c>
      <c r="K22" s="25">
        <v>1058.5</v>
      </c>
      <c r="L22" s="37">
        <v>1044.52</v>
      </c>
      <c r="M22" s="37">
        <v>1076.99</v>
      </c>
      <c r="N22" s="37">
        <v>1145.04</v>
      </c>
      <c r="O22" s="37">
        <v>1237.95</v>
      </c>
    </row>
    <row r="23" spans="1:15" ht="15">
      <c r="A23" s="9" t="s">
        <v>3</v>
      </c>
      <c r="B23" s="10">
        <v>17.26</v>
      </c>
      <c r="C23" s="10">
        <v>24.62</v>
      </c>
      <c r="D23" s="10">
        <v>26.89</v>
      </c>
      <c r="E23" s="10">
        <v>55.21</v>
      </c>
      <c r="F23" s="10">
        <v>77.52</v>
      </c>
      <c r="G23" s="10">
        <v>38.74</v>
      </c>
      <c r="H23" s="10">
        <v>44.06</v>
      </c>
      <c r="I23" s="10">
        <v>50.47</v>
      </c>
      <c r="J23" s="11">
        <v>52</v>
      </c>
      <c r="K23" s="11">
        <v>58.1</v>
      </c>
      <c r="L23" s="39">
        <v>58.21</v>
      </c>
      <c r="M23" s="39">
        <v>58.2</v>
      </c>
      <c r="N23" s="39">
        <v>58.29</v>
      </c>
      <c r="O23" s="39">
        <v>56.72</v>
      </c>
    </row>
    <row r="24" spans="1:15" ht="15">
      <c r="A24" s="9" t="s">
        <v>8</v>
      </c>
      <c r="B24" s="10">
        <v>0</v>
      </c>
      <c r="C24" s="10">
        <v>0</v>
      </c>
      <c r="D24" s="10">
        <v>0</v>
      </c>
      <c r="E24" s="10">
        <v>0.06</v>
      </c>
      <c r="F24" s="10">
        <v>4.76</v>
      </c>
      <c r="G24" s="10">
        <v>3.4</v>
      </c>
      <c r="H24" s="10">
        <v>0.84</v>
      </c>
      <c r="I24" s="10">
        <v>0.73</v>
      </c>
      <c r="J24" s="11">
        <v>0.81</v>
      </c>
      <c r="K24" s="11">
        <v>0.79</v>
      </c>
      <c r="L24" s="39">
        <v>0.6</v>
      </c>
      <c r="M24" s="39">
        <v>2.63</v>
      </c>
      <c r="N24" s="39">
        <v>1.44</v>
      </c>
      <c r="O24" s="39">
        <v>0.78</v>
      </c>
    </row>
    <row r="25" spans="1:15" ht="15">
      <c r="A25" s="9" t="s">
        <v>11</v>
      </c>
      <c r="B25" s="10">
        <v>724.67</v>
      </c>
      <c r="C25" s="10">
        <v>764.22</v>
      </c>
      <c r="D25" s="10">
        <v>796.4</v>
      </c>
      <c r="E25" s="10">
        <v>893.49</v>
      </c>
      <c r="F25" s="10">
        <v>1167.56</v>
      </c>
      <c r="G25" s="10">
        <v>1018.39</v>
      </c>
      <c r="H25" s="10">
        <v>841.81</v>
      </c>
      <c r="I25" s="10">
        <v>851.94</v>
      </c>
      <c r="J25" s="11">
        <v>865.46</v>
      </c>
      <c r="K25" s="11">
        <v>918.87</v>
      </c>
      <c r="L25" s="39">
        <v>905.97</v>
      </c>
      <c r="M25" s="39">
        <v>937.42</v>
      </c>
      <c r="N25" s="39">
        <v>1007.57</v>
      </c>
      <c r="O25" s="39">
        <v>1103.71</v>
      </c>
    </row>
    <row r="26" spans="1:15" ht="15">
      <c r="A26" s="9" t="s">
        <v>9</v>
      </c>
      <c r="B26" s="10">
        <v>130.11</v>
      </c>
      <c r="C26" s="10">
        <v>125.37</v>
      </c>
      <c r="D26" s="10">
        <v>120.46</v>
      </c>
      <c r="E26" s="10">
        <v>95.74</v>
      </c>
      <c r="F26" s="10">
        <v>91.74</v>
      </c>
      <c r="G26" s="10">
        <v>87.74</v>
      </c>
      <c r="H26" s="10">
        <v>83.74</v>
      </c>
      <c r="I26" s="10">
        <v>82.74</v>
      </c>
      <c r="J26" s="11">
        <v>81.74</v>
      </c>
      <c r="K26" s="11">
        <v>80.74</v>
      </c>
      <c r="L26" s="39">
        <v>79.74</v>
      </c>
      <c r="M26" s="39">
        <v>78.74</v>
      </c>
      <c r="N26" s="39">
        <v>77.74</v>
      </c>
      <c r="O26" s="39">
        <v>76.74</v>
      </c>
    </row>
    <row r="27" spans="1:15" ht="15">
      <c r="A27" s="9" t="s">
        <v>23</v>
      </c>
      <c r="B27" s="10">
        <v>128.49</v>
      </c>
      <c r="C27" s="10">
        <v>123.75</v>
      </c>
      <c r="D27" s="10">
        <v>118.84</v>
      </c>
      <c r="E27" s="10">
        <v>94.12</v>
      </c>
      <c r="F27" s="10">
        <v>90.12</v>
      </c>
      <c r="G27" s="10">
        <v>86.12</v>
      </c>
      <c r="H27" s="10">
        <v>82.12</v>
      </c>
      <c r="I27" s="10">
        <v>81.12</v>
      </c>
      <c r="J27" s="11">
        <v>80.12</v>
      </c>
      <c r="K27" s="11">
        <v>79.12</v>
      </c>
      <c r="L27" s="39">
        <v>78.12</v>
      </c>
      <c r="M27" s="39">
        <v>77.12</v>
      </c>
      <c r="N27" s="39">
        <v>76.12</v>
      </c>
      <c r="O27" s="39">
        <v>75.12</v>
      </c>
    </row>
    <row r="28" spans="1:15" ht="15">
      <c r="A28" s="8" t="s">
        <v>2</v>
      </c>
      <c r="B28" s="24">
        <v>897.64</v>
      </c>
      <c r="C28" s="24">
        <v>932.99</v>
      </c>
      <c r="D28" s="24">
        <v>995.61</v>
      </c>
      <c r="E28" s="24">
        <v>1121.73</v>
      </c>
      <c r="F28" s="24">
        <v>1239.78</v>
      </c>
      <c r="G28" s="24">
        <v>1282.41</v>
      </c>
      <c r="H28" s="24">
        <v>1282.99</v>
      </c>
      <c r="I28" s="24">
        <v>1292.32</v>
      </c>
      <c r="J28" s="25">
        <v>1299.79</v>
      </c>
      <c r="K28" s="25">
        <v>1307.94</v>
      </c>
      <c r="L28" s="37">
        <v>1317.59</v>
      </c>
      <c r="M28" s="37">
        <v>1312.48</v>
      </c>
      <c r="N28" s="37">
        <v>1344.69</v>
      </c>
      <c r="O28" s="37">
        <v>1369.69</v>
      </c>
    </row>
    <row r="29" spans="1:15" ht="15">
      <c r="A29" s="9" t="s">
        <v>3</v>
      </c>
      <c r="B29" s="10">
        <v>875.23</v>
      </c>
      <c r="C29" s="10">
        <v>909.35</v>
      </c>
      <c r="D29" s="10">
        <v>970.98</v>
      </c>
      <c r="E29" s="10">
        <v>1094.1</v>
      </c>
      <c r="F29" s="10">
        <v>1203.67</v>
      </c>
      <c r="G29" s="10">
        <v>1250.91</v>
      </c>
      <c r="H29" s="10">
        <v>1256.95</v>
      </c>
      <c r="I29" s="10">
        <v>1265.97</v>
      </c>
      <c r="J29" s="11">
        <v>1273.02</v>
      </c>
      <c r="K29" s="11">
        <v>1279.52</v>
      </c>
      <c r="L29" s="39">
        <v>1289.58</v>
      </c>
      <c r="M29" s="39">
        <v>1283.49</v>
      </c>
      <c r="N29" s="39">
        <v>1313.53</v>
      </c>
      <c r="O29" s="39">
        <v>1335.55</v>
      </c>
    </row>
    <row r="30" spans="1:15" ht="15">
      <c r="A30" s="9" t="s">
        <v>11</v>
      </c>
      <c r="B30" s="10">
        <v>22.41</v>
      </c>
      <c r="C30" s="10">
        <v>23.64</v>
      </c>
      <c r="D30" s="10">
        <v>24.63</v>
      </c>
      <c r="E30" s="10">
        <v>27.63</v>
      </c>
      <c r="F30" s="10">
        <v>36.11</v>
      </c>
      <c r="G30" s="10">
        <v>31.5</v>
      </c>
      <c r="H30" s="10">
        <v>26.04</v>
      </c>
      <c r="I30" s="10">
        <v>26.35</v>
      </c>
      <c r="J30" s="11">
        <v>26.77</v>
      </c>
      <c r="K30" s="11">
        <v>28.42</v>
      </c>
      <c r="L30" s="39">
        <v>28.01</v>
      </c>
      <c r="M30" s="39">
        <v>28.99</v>
      </c>
      <c r="N30" s="39">
        <v>31.16</v>
      </c>
      <c r="O30" s="39">
        <v>34.14</v>
      </c>
    </row>
    <row r="31" spans="1:15" s="38" customFormat="1" ht="15">
      <c r="A31" s="24" t="s">
        <v>33</v>
      </c>
      <c r="B31" s="24">
        <v>93.968552583</v>
      </c>
      <c r="C31" s="24">
        <v>73.158552583</v>
      </c>
      <c r="D31" s="24">
        <v>76.170552583</v>
      </c>
      <c r="E31" s="24">
        <v>81.280552583</v>
      </c>
      <c r="F31" s="24">
        <v>99.560552583</v>
      </c>
      <c r="G31" s="24">
        <v>104.750552583</v>
      </c>
      <c r="H31" s="24">
        <v>98.240552583</v>
      </c>
      <c r="I31" s="24">
        <v>98.550552583</v>
      </c>
      <c r="J31" s="25">
        <v>102.850552583</v>
      </c>
      <c r="K31" s="25">
        <v>107.460552583</v>
      </c>
      <c r="L31" s="37">
        <v>112.360552583</v>
      </c>
      <c r="M31" s="37">
        <v>117.79055258300001</v>
      </c>
      <c r="N31" s="37">
        <v>119.07055258300001</v>
      </c>
      <c r="O31" s="37">
        <v>122.970552583</v>
      </c>
    </row>
    <row r="32" spans="1:15" ht="15">
      <c r="A32" s="8" t="s">
        <v>7</v>
      </c>
      <c r="B32" s="10"/>
      <c r="C32" s="10"/>
      <c r="D32" s="10">
        <v>0.980552583</v>
      </c>
      <c r="E32" s="10">
        <v>0.880552583</v>
      </c>
      <c r="F32" s="10">
        <v>5.920552582999999</v>
      </c>
      <c r="G32" s="10">
        <v>4.370552582999999</v>
      </c>
      <c r="H32" s="10">
        <v>6.1105525830000005</v>
      </c>
      <c r="I32" s="10">
        <v>5.800552583</v>
      </c>
      <c r="J32" s="11">
        <v>5.880552583</v>
      </c>
      <c r="K32" s="11">
        <v>5.8605525830000005</v>
      </c>
      <c r="L32" s="39">
        <v>5.670552583</v>
      </c>
      <c r="M32" s="39">
        <v>7.700552583</v>
      </c>
      <c r="N32" s="39">
        <v>6.510552583000001</v>
      </c>
      <c r="O32" s="39">
        <v>5.850552583000001</v>
      </c>
    </row>
    <row r="33" spans="1:15" ht="15">
      <c r="A33" s="9" t="s">
        <v>29</v>
      </c>
      <c r="B33" s="10"/>
      <c r="C33" s="10"/>
      <c r="D33" s="10">
        <v>0.980552583</v>
      </c>
      <c r="E33" s="10">
        <v>0.820552583</v>
      </c>
      <c r="F33" s="10">
        <v>1.1605525829999999</v>
      </c>
      <c r="G33" s="10">
        <v>0.9705525829999997</v>
      </c>
      <c r="H33" s="10">
        <v>5.270552583000001</v>
      </c>
      <c r="I33" s="10">
        <v>5.0705525830000004</v>
      </c>
      <c r="J33" s="11">
        <v>5.0705525830000004</v>
      </c>
      <c r="K33" s="11">
        <v>5.0705525830000004</v>
      </c>
      <c r="L33" s="39">
        <v>5.0705525830000004</v>
      </c>
      <c r="M33" s="39">
        <v>5.0705525830000004</v>
      </c>
      <c r="N33" s="39">
        <v>5.0705525830000004</v>
      </c>
      <c r="O33" s="39">
        <v>5.0705525830000004</v>
      </c>
    </row>
    <row r="34" spans="1:15" ht="15">
      <c r="A34" s="9" t="s">
        <v>32</v>
      </c>
      <c r="B34" s="10">
        <v>0</v>
      </c>
      <c r="C34" s="10">
        <v>0</v>
      </c>
      <c r="D34" s="10">
        <v>0</v>
      </c>
      <c r="E34" s="10">
        <v>0.06</v>
      </c>
      <c r="F34" s="10">
        <v>4.76</v>
      </c>
      <c r="G34" s="10">
        <v>3.4</v>
      </c>
      <c r="H34" s="10">
        <v>0.84</v>
      </c>
      <c r="I34" s="10">
        <v>0.73</v>
      </c>
      <c r="J34" s="11">
        <v>0.81</v>
      </c>
      <c r="K34" s="11">
        <v>0.79</v>
      </c>
      <c r="L34" s="39">
        <v>0.6</v>
      </c>
      <c r="M34" s="39">
        <v>2.63</v>
      </c>
      <c r="N34" s="39">
        <v>1.44</v>
      </c>
      <c r="O34" s="39">
        <v>0.78</v>
      </c>
    </row>
    <row r="35" spans="1:15" ht="15">
      <c r="A35" s="8" t="s">
        <v>2</v>
      </c>
      <c r="B35" s="10">
        <v>93.97</v>
      </c>
      <c r="C35" s="10">
        <v>73.16</v>
      </c>
      <c r="D35" s="10">
        <v>75.19</v>
      </c>
      <c r="E35" s="10">
        <v>80.4</v>
      </c>
      <c r="F35" s="10">
        <v>93.64</v>
      </c>
      <c r="G35" s="10">
        <v>100.38</v>
      </c>
      <c r="H35" s="10">
        <v>92.13</v>
      </c>
      <c r="I35" s="10">
        <v>92.75</v>
      </c>
      <c r="J35" s="11">
        <v>96.97</v>
      </c>
      <c r="K35" s="11">
        <v>101.6</v>
      </c>
      <c r="L35" s="39">
        <v>106.69</v>
      </c>
      <c r="M35" s="39">
        <v>110.09</v>
      </c>
      <c r="N35" s="39">
        <v>112.56</v>
      </c>
      <c r="O35" s="39">
        <v>117.12</v>
      </c>
    </row>
    <row r="36" spans="1:15" ht="15">
      <c r="A36" s="9" t="s">
        <v>29</v>
      </c>
      <c r="B36" s="10">
        <v>93.97</v>
      </c>
      <c r="C36" s="10">
        <v>73.16</v>
      </c>
      <c r="D36" s="10">
        <v>75.19</v>
      </c>
      <c r="E36" s="10">
        <v>80.4</v>
      </c>
      <c r="F36" s="10">
        <v>93.64</v>
      </c>
      <c r="G36" s="10">
        <v>100.38</v>
      </c>
      <c r="H36" s="10">
        <v>92.13</v>
      </c>
      <c r="I36" s="10">
        <v>92.75</v>
      </c>
      <c r="J36" s="11">
        <v>96.97</v>
      </c>
      <c r="K36" s="11">
        <v>101.6</v>
      </c>
      <c r="L36" s="39">
        <v>106.69</v>
      </c>
      <c r="M36" s="39">
        <v>110.09</v>
      </c>
      <c r="N36" s="39">
        <v>112.56</v>
      </c>
      <c r="O36" s="39">
        <v>117.12</v>
      </c>
    </row>
    <row r="37" spans="1:15" s="38" customFormat="1" ht="15">
      <c r="A37" s="24" t="s">
        <v>34</v>
      </c>
      <c r="B37" s="24">
        <v>1670.2473600432754</v>
      </c>
      <c r="C37" s="24">
        <v>1768.4505676481467</v>
      </c>
      <c r="D37" s="24">
        <v>1857.1745543085462</v>
      </c>
      <c r="E37" s="24">
        <v>2064.738783748433</v>
      </c>
      <c r="F37" s="24">
        <v>2451.959887145951</v>
      </c>
      <c r="G37" s="24">
        <v>2297.189511782932</v>
      </c>
      <c r="H37" s="24">
        <v>2125.602064495616</v>
      </c>
      <c r="I37" s="24">
        <v>2149.5971172769155</v>
      </c>
      <c r="J37" s="25">
        <v>2167.1156235589115</v>
      </c>
      <c r="K37" s="25">
        <v>2229.2728246640854</v>
      </c>
      <c r="L37" s="37">
        <v>2219.9556431228903</v>
      </c>
      <c r="M37" s="37">
        <v>2241.454410996738</v>
      </c>
      <c r="N37" s="37">
        <v>2339.475038122833</v>
      </c>
      <c r="O37" s="37">
        <v>2452.7973535562696</v>
      </c>
    </row>
    <row r="38" spans="1:15" ht="15">
      <c r="A38" s="8" t="s">
        <v>7</v>
      </c>
      <c r="B38" s="10">
        <v>872.041447417</v>
      </c>
      <c r="C38" s="10">
        <v>914.211447417</v>
      </c>
      <c r="D38" s="10">
        <v>942.769447417</v>
      </c>
      <c r="E38" s="10">
        <v>1043.4038896334328</v>
      </c>
      <c r="F38" s="10">
        <v>1335.4421490288694</v>
      </c>
      <c r="G38" s="10">
        <v>1143.6298898119517</v>
      </c>
      <c r="H38" s="10">
        <v>963.8081037846928</v>
      </c>
      <c r="I38" s="10">
        <v>979.5377600621994</v>
      </c>
      <c r="J38" s="11">
        <v>993.5883086512979</v>
      </c>
      <c r="K38" s="11">
        <v>1052.3753150289922</v>
      </c>
      <c r="L38" s="39">
        <v>1038.5865275454712</v>
      </c>
      <c r="M38" s="39">
        <v>1069.0260752692964</v>
      </c>
      <c r="N38" s="39">
        <v>1138.2650154128057</v>
      </c>
      <c r="O38" s="39">
        <v>1231.834420031572</v>
      </c>
    </row>
    <row r="39" spans="1:15" ht="15">
      <c r="A39" s="9" t="s">
        <v>29</v>
      </c>
      <c r="B39" s="10">
        <v>17.261447417000003</v>
      </c>
      <c r="C39" s="10">
        <v>24.621447417000002</v>
      </c>
      <c r="D39" s="10">
        <v>25.909447417</v>
      </c>
      <c r="E39" s="10">
        <v>54.17388963343284</v>
      </c>
      <c r="F39" s="10">
        <v>76.1421490288695</v>
      </c>
      <c r="G39" s="10">
        <v>37.49988981195159</v>
      </c>
      <c r="H39" s="10">
        <v>38.258103784692864</v>
      </c>
      <c r="I39" s="10">
        <v>44.857760062199276</v>
      </c>
      <c r="J39" s="11">
        <v>46.388308651297876</v>
      </c>
      <c r="K39" s="11">
        <v>52.76531502899214</v>
      </c>
      <c r="L39" s="39">
        <v>52.876527545471276</v>
      </c>
      <c r="M39" s="39">
        <v>52.866075269296395</v>
      </c>
      <c r="N39" s="39">
        <v>52.95501541280575</v>
      </c>
      <c r="O39" s="39">
        <v>51.38442003157201</v>
      </c>
    </row>
    <row r="40" spans="1:15" ht="15">
      <c r="A40" s="9" t="s">
        <v>11</v>
      </c>
      <c r="B40" s="10">
        <v>724.67</v>
      </c>
      <c r="C40" s="10">
        <v>764.22</v>
      </c>
      <c r="D40" s="10">
        <v>796.4</v>
      </c>
      <c r="E40" s="10">
        <v>893.49</v>
      </c>
      <c r="F40" s="10">
        <v>1167.56</v>
      </c>
      <c r="G40" s="10">
        <v>1018.39</v>
      </c>
      <c r="H40" s="10">
        <v>841.81</v>
      </c>
      <c r="I40" s="10">
        <v>851.94</v>
      </c>
      <c r="J40" s="11">
        <v>865.46</v>
      </c>
      <c r="K40" s="11">
        <v>918.87</v>
      </c>
      <c r="L40" s="39">
        <v>905.97</v>
      </c>
      <c r="M40" s="39">
        <v>937.42</v>
      </c>
      <c r="N40" s="39">
        <v>1007.57</v>
      </c>
      <c r="O40" s="39">
        <v>1103.71</v>
      </c>
    </row>
    <row r="41" spans="1:15" ht="15">
      <c r="A41" s="9" t="s">
        <v>9</v>
      </c>
      <c r="B41" s="10">
        <v>130.11</v>
      </c>
      <c r="C41" s="10">
        <v>125.37</v>
      </c>
      <c r="D41" s="10">
        <v>120.46</v>
      </c>
      <c r="E41" s="10">
        <v>95.74</v>
      </c>
      <c r="F41" s="10">
        <v>91.74</v>
      </c>
      <c r="G41" s="10">
        <v>87.74</v>
      </c>
      <c r="H41" s="10">
        <v>83.74</v>
      </c>
      <c r="I41" s="10">
        <v>82.74</v>
      </c>
      <c r="J41" s="11">
        <v>81.74</v>
      </c>
      <c r="K41" s="11">
        <v>80.74</v>
      </c>
      <c r="L41" s="39">
        <v>79.74</v>
      </c>
      <c r="M41" s="39">
        <v>78.74</v>
      </c>
      <c r="N41" s="39">
        <v>77.74</v>
      </c>
      <c r="O41" s="39">
        <v>76.74</v>
      </c>
    </row>
    <row r="42" spans="1:15" ht="15">
      <c r="A42" s="9" t="s">
        <v>30</v>
      </c>
      <c r="B42" s="10">
        <v>128.49</v>
      </c>
      <c r="C42" s="10">
        <v>123.75</v>
      </c>
      <c r="D42" s="10">
        <v>118.84</v>
      </c>
      <c r="E42" s="10">
        <v>94.12</v>
      </c>
      <c r="F42" s="10">
        <v>90.12</v>
      </c>
      <c r="G42" s="10">
        <v>86.12</v>
      </c>
      <c r="H42" s="10">
        <v>82.12</v>
      </c>
      <c r="I42" s="10">
        <v>81.12</v>
      </c>
      <c r="J42" s="11">
        <v>80.12</v>
      </c>
      <c r="K42" s="11">
        <v>79.12</v>
      </c>
      <c r="L42" s="39">
        <v>78.12</v>
      </c>
      <c r="M42" s="39">
        <v>77.12</v>
      </c>
      <c r="N42" s="39">
        <v>76.12</v>
      </c>
      <c r="O42" s="39">
        <v>75.12</v>
      </c>
    </row>
    <row r="43" spans="1:15" ht="15">
      <c r="A43" s="8" t="s">
        <v>2</v>
      </c>
      <c r="B43" s="10">
        <v>798.2059126262753</v>
      </c>
      <c r="C43" s="10">
        <v>854.2391202311466</v>
      </c>
      <c r="D43" s="10">
        <v>914.4051068915462</v>
      </c>
      <c r="E43" s="10">
        <v>1021.3348941150005</v>
      </c>
      <c r="F43" s="10">
        <v>1116.517738117082</v>
      </c>
      <c r="G43" s="10">
        <v>1153.5596219709805</v>
      </c>
      <c r="H43" s="10">
        <v>1161.7939607109236</v>
      </c>
      <c r="I43" s="10">
        <v>1170.059357214716</v>
      </c>
      <c r="J43" s="11">
        <v>1173.5273149076136</v>
      </c>
      <c r="K43" s="11">
        <v>1176.8975096350932</v>
      </c>
      <c r="L43" s="39">
        <v>1181.369115577419</v>
      </c>
      <c r="M43" s="39">
        <v>1172.4283357274414</v>
      </c>
      <c r="N43" s="39">
        <v>1201.2100227100275</v>
      </c>
      <c r="O43" s="39">
        <v>1220.9629335246975</v>
      </c>
    </row>
    <row r="44" spans="1:15" ht="15">
      <c r="A44" s="9" t="s">
        <v>29</v>
      </c>
      <c r="B44" s="10">
        <v>775.7959126262754</v>
      </c>
      <c r="C44" s="10">
        <v>830.5991202311466</v>
      </c>
      <c r="D44" s="10">
        <v>889.7751068915462</v>
      </c>
      <c r="E44" s="10">
        <v>993.7048941150005</v>
      </c>
      <c r="F44" s="10">
        <v>1080.407738117082</v>
      </c>
      <c r="G44" s="10">
        <v>1122.0596219709805</v>
      </c>
      <c r="H44" s="10">
        <v>1135.7539607109236</v>
      </c>
      <c r="I44" s="10">
        <v>1143.7093572147162</v>
      </c>
      <c r="J44" s="11">
        <v>1146.7573149076136</v>
      </c>
      <c r="K44" s="11">
        <v>1148.4775096350932</v>
      </c>
      <c r="L44" s="39">
        <v>1153.359115577419</v>
      </c>
      <c r="M44" s="39">
        <v>1143.4383357274414</v>
      </c>
      <c r="N44" s="39">
        <v>1170.0500227100274</v>
      </c>
      <c r="O44" s="39">
        <v>1186.8229335246974</v>
      </c>
    </row>
    <row r="45" spans="1:15" ht="15">
      <c r="A45" s="9" t="s">
        <v>31</v>
      </c>
      <c r="B45" s="10">
        <v>22.41</v>
      </c>
      <c r="C45" s="10">
        <v>23.64</v>
      </c>
      <c r="D45" s="10">
        <v>24.63</v>
      </c>
      <c r="E45" s="10">
        <v>27.63</v>
      </c>
      <c r="F45" s="10">
        <v>36.11</v>
      </c>
      <c r="G45" s="10">
        <v>31.5</v>
      </c>
      <c r="H45" s="10">
        <v>26.04</v>
      </c>
      <c r="I45" s="10">
        <v>26.35</v>
      </c>
      <c r="J45" s="11">
        <v>26.77</v>
      </c>
      <c r="K45" s="11">
        <v>28.42</v>
      </c>
      <c r="L45" s="39">
        <v>28.01</v>
      </c>
      <c r="M45" s="39">
        <v>28.99</v>
      </c>
      <c r="N45" s="39">
        <v>31.16</v>
      </c>
      <c r="O45" s="39">
        <v>34.14</v>
      </c>
    </row>
    <row r="46" spans="1:15" s="38" customFormat="1" ht="15">
      <c r="A46" s="42" t="s">
        <v>35</v>
      </c>
      <c r="B46" s="24">
        <v>5.464087373724607</v>
      </c>
      <c r="C46" s="24">
        <v>5.590879768853456</v>
      </c>
      <c r="D46" s="24">
        <v>6.0148931084537205</v>
      </c>
      <c r="E46" s="24">
        <v>20.210663668566653</v>
      </c>
      <c r="F46" s="24">
        <v>29.83956027104832</v>
      </c>
      <c r="G46" s="24">
        <v>28.739935634068086</v>
      </c>
      <c r="H46" s="24">
        <v>29.597382921383677</v>
      </c>
      <c r="I46" s="24">
        <v>30.04233014008451</v>
      </c>
      <c r="J46" s="25">
        <v>29.833823858088508</v>
      </c>
      <c r="K46" s="25">
        <v>29.696622752914777</v>
      </c>
      <c r="L46" s="37">
        <v>29.79380429410958</v>
      </c>
      <c r="M46" s="37">
        <v>30.225036420262217</v>
      </c>
      <c r="N46" s="37">
        <v>31.184409294166937</v>
      </c>
      <c r="O46" s="37">
        <v>31.87209386073048</v>
      </c>
    </row>
    <row r="47" spans="1:15" ht="15">
      <c r="A47" s="8" t="s">
        <v>7</v>
      </c>
      <c r="B47" s="10">
        <v>0</v>
      </c>
      <c r="C47" s="10">
        <v>0</v>
      </c>
      <c r="D47" s="10">
        <v>0</v>
      </c>
      <c r="E47" s="10">
        <v>0.21555778356715355</v>
      </c>
      <c r="F47" s="10">
        <v>0.21729838813050473</v>
      </c>
      <c r="G47" s="10">
        <v>0.26955760504841436</v>
      </c>
      <c r="H47" s="10">
        <v>0.5313436323071445</v>
      </c>
      <c r="I47" s="10">
        <v>0.5416873548007249</v>
      </c>
      <c r="J47" s="11">
        <v>0.5411387657021207</v>
      </c>
      <c r="K47" s="11">
        <v>0.2641323880078556</v>
      </c>
      <c r="L47" s="39">
        <v>0.2629198715287217</v>
      </c>
      <c r="M47" s="39">
        <v>0.26337214770360945</v>
      </c>
      <c r="N47" s="39">
        <v>0.2644320041942449</v>
      </c>
      <c r="O47" s="39">
        <v>0.26502738542798254</v>
      </c>
    </row>
    <row r="48" spans="1:15" ht="15">
      <c r="A48" s="9" t="s">
        <v>3</v>
      </c>
      <c r="B48" s="10"/>
      <c r="C48" s="10"/>
      <c r="D48" s="10"/>
      <c r="E48" s="10">
        <v>0.21555778356715355</v>
      </c>
      <c r="F48" s="10">
        <v>0.21729838813050473</v>
      </c>
      <c r="G48" s="10">
        <v>0.26955760504841436</v>
      </c>
      <c r="H48" s="10">
        <v>0.5313436323071445</v>
      </c>
      <c r="I48" s="10">
        <v>0.5416873548007249</v>
      </c>
      <c r="J48" s="11">
        <v>0.5411387657021207</v>
      </c>
      <c r="K48" s="11">
        <v>0.2641323880078556</v>
      </c>
      <c r="L48" s="39">
        <v>0.2629198715287217</v>
      </c>
      <c r="M48" s="39">
        <v>0.26337214770360945</v>
      </c>
      <c r="N48" s="39">
        <v>0.2644320041942449</v>
      </c>
      <c r="O48" s="39">
        <v>0.26502738542798254</v>
      </c>
    </row>
    <row r="49" spans="1:15" ht="15">
      <c r="A49" s="8" t="s">
        <v>2</v>
      </c>
      <c r="B49" s="10">
        <v>5.464087373724607</v>
      </c>
      <c r="C49" s="10">
        <v>5.590879768853456</v>
      </c>
      <c r="D49" s="10">
        <v>6.0148931084537205</v>
      </c>
      <c r="E49" s="10">
        <v>19.9951058849995</v>
      </c>
      <c r="F49" s="10">
        <v>29.622261882917815</v>
      </c>
      <c r="G49" s="10">
        <v>28.47037802901967</v>
      </c>
      <c r="H49" s="10">
        <v>29.06603928907653</v>
      </c>
      <c r="I49" s="10">
        <v>29.500642785283784</v>
      </c>
      <c r="J49" s="11">
        <v>29.292685092386385</v>
      </c>
      <c r="K49" s="11">
        <v>29.432490364906922</v>
      </c>
      <c r="L49" s="39">
        <v>29.530884422580858</v>
      </c>
      <c r="M49" s="39">
        <v>29.961664272558608</v>
      </c>
      <c r="N49" s="39">
        <v>30.919977289972692</v>
      </c>
      <c r="O49" s="39">
        <v>31.6070664753025</v>
      </c>
    </row>
    <row r="50" spans="1:15" ht="15">
      <c r="A50" s="9" t="s">
        <v>29</v>
      </c>
      <c r="B50" s="10">
        <v>5.464087373724607</v>
      </c>
      <c r="C50" s="10">
        <v>5.590879768853456</v>
      </c>
      <c r="D50" s="10">
        <v>6.0148931084537205</v>
      </c>
      <c r="E50" s="10">
        <v>19.9951058849995</v>
      </c>
      <c r="F50" s="10">
        <v>29.622261882917815</v>
      </c>
      <c r="G50" s="10">
        <v>28.47037802901967</v>
      </c>
      <c r="H50" s="10">
        <v>29.06603928907653</v>
      </c>
      <c r="I50" s="10">
        <v>29.500642785283784</v>
      </c>
      <c r="J50" s="11">
        <v>29.292685092386385</v>
      </c>
      <c r="K50" s="11">
        <v>29.432490364906922</v>
      </c>
      <c r="L50" s="39">
        <v>29.530884422580858</v>
      </c>
      <c r="M50" s="39">
        <v>29.961664272558608</v>
      </c>
      <c r="N50" s="39">
        <v>30.919977289972692</v>
      </c>
      <c r="O50" s="39">
        <v>31.6070664753025</v>
      </c>
    </row>
    <row r="51" spans="1:15" ht="15">
      <c r="A51" s="17" t="s">
        <v>12</v>
      </c>
      <c r="B51" s="13">
        <v>1135</v>
      </c>
      <c r="C51" s="14">
        <v>1236.3899999999999</v>
      </c>
      <c r="D51" s="14">
        <v>1368.96</v>
      </c>
      <c r="E51" s="14">
        <v>1514.9599999999998</v>
      </c>
      <c r="F51" s="14">
        <v>1684.03</v>
      </c>
      <c r="G51" s="15">
        <v>1788.44</v>
      </c>
      <c r="H51" s="13">
        <v>1781.16</v>
      </c>
      <c r="I51" s="14">
        <v>1800.96</v>
      </c>
      <c r="J51" s="16">
        <v>1764.03</v>
      </c>
      <c r="K51" s="16">
        <v>1765.5800000000002</v>
      </c>
      <c r="L51" s="37">
        <v>1724.53</v>
      </c>
      <c r="M51" s="37">
        <v>1734.35</v>
      </c>
      <c r="N51" s="37">
        <v>1764.94</v>
      </c>
      <c r="O51" s="37">
        <v>1788.36</v>
      </c>
    </row>
    <row r="52" spans="1:15" ht="26.25">
      <c r="A52" s="18" t="s">
        <v>13</v>
      </c>
      <c r="B52" s="10">
        <v>1135</v>
      </c>
      <c r="C52" s="10">
        <v>1236.3899999999999</v>
      </c>
      <c r="D52" s="10">
        <v>1368.96</v>
      </c>
      <c r="E52" s="10">
        <v>1514.9599999999998</v>
      </c>
      <c r="F52" s="10">
        <v>1684.03</v>
      </c>
      <c r="G52" s="10">
        <v>1788.44</v>
      </c>
      <c r="H52" s="10">
        <v>1781.16</v>
      </c>
      <c r="I52" s="10">
        <v>1800.96</v>
      </c>
      <c r="J52" s="11">
        <v>1764.03</v>
      </c>
      <c r="K52" s="11">
        <v>1765.5800000000002</v>
      </c>
      <c r="L52" s="39">
        <v>1724.53</v>
      </c>
      <c r="M52" s="39">
        <v>1734.35</v>
      </c>
      <c r="N52" s="39">
        <v>1764.94</v>
      </c>
      <c r="O52" s="39">
        <v>1788.36</v>
      </c>
    </row>
    <row r="53" spans="1:15" ht="15">
      <c r="A53" s="8" t="s">
        <v>14</v>
      </c>
      <c r="B53" s="24">
        <v>83.01</v>
      </c>
      <c r="C53" s="24">
        <v>87.54</v>
      </c>
      <c r="D53" s="24">
        <v>106.44</v>
      </c>
      <c r="E53" s="24">
        <v>110.6</v>
      </c>
      <c r="F53" s="24">
        <v>138.77</v>
      </c>
      <c r="G53" s="24">
        <v>126.87</v>
      </c>
      <c r="H53" s="24">
        <v>106.44</v>
      </c>
      <c r="I53" s="24">
        <v>107.87</v>
      </c>
      <c r="J53" s="25">
        <v>108.09</v>
      </c>
      <c r="K53" s="25">
        <v>112.93</v>
      </c>
      <c r="L53" s="37">
        <v>115.51</v>
      </c>
      <c r="M53" s="37">
        <v>119.63</v>
      </c>
      <c r="N53" s="37">
        <v>124.54</v>
      </c>
      <c r="O53" s="37">
        <v>135.56</v>
      </c>
    </row>
    <row r="54" spans="1:15" ht="15">
      <c r="A54" s="9" t="s">
        <v>3</v>
      </c>
      <c r="B54" s="10">
        <v>0</v>
      </c>
      <c r="C54" s="10">
        <v>0</v>
      </c>
      <c r="D54" s="10">
        <v>15.22</v>
      </c>
      <c r="E54" s="10">
        <v>8.25</v>
      </c>
      <c r="F54" s="10">
        <v>5.03</v>
      </c>
      <c r="G54" s="10">
        <v>10.22</v>
      </c>
      <c r="H54" s="10">
        <v>10.01</v>
      </c>
      <c r="I54" s="10">
        <v>10.28</v>
      </c>
      <c r="J54" s="11">
        <v>8.95</v>
      </c>
      <c r="K54" s="11">
        <v>7.68</v>
      </c>
      <c r="L54" s="39">
        <v>11.73</v>
      </c>
      <c r="M54" s="39">
        <v>12.25</v>
      </c>
      <c r="N54" s="39">
        <v>9.13</v>
      </c>
      <c r="O54" s="39">
        <v>9.13</v>
      </c>
    </row>
    <row r="55" spans="1:15" ht="15">
      <c r="A55" s="9" t="s">
        <v>11</v>
      </c>
      <c r="B55" s="10">
        <v>83.01</v>
      </c>
      <c r="C55" s="10">
        <v>87.54</v>
      </c>
      <c r="D55" s="10">
        <v>91.22</v>
      </c>
      <c r="E55" s="10">
        <v>102.35</v>
      </c>
      <c r="F55" s="10">
        <v>133.74</v>
      </c>
      <c r="G55" s="10">
        <v>116.65</v>
      </c>
      <c r="H55" s="10">
        <v>96.43</v>
      </c>
      <c r="I55" s="10">
        <v>97.59</v>
      </c>
      <c r="J55" s="11">
        <v>99.14</v>
      </c>
      <c r="K55" s="11">
        <v>105.25</v>
      </c>
      <c r="L55" s="39">
        <v>103.78</v>
      </c>
      <c r="M55" s="39">
        <v>107.38</v>
      </c>
      <c r="N55" s="39">
        <v>115.41</v>
      </c>
      <c r="O55" s="39">
        <v>126.43</v>
      </c>
    </row>
    <row r="56" spans="1:15" ht="15">
      <c r="A56" s="8" t="s">
        <v>15</v>
      </c>
      <c r="B56" s="24">
        <v>1051.99</v>
      </c>
      <c r="C56" s="24">
        <v>1148.85</v>
      </c>
      <c r="D56" s="24">
        <v>1262.52</v>
      </c>
      <c r="E56" s="24">
        <v>1404.36</v>
      </c>
      <c r="F56" s="24">
        <v>1545.26</v>
      </c>
      <c r="G56" s="24">
        <v>1661.57</v>
      </c>
      <c r="H56" s="24">
        <v>1674.72</v>
      </c>
      <c r="I56" s="24">
        <v>1693.09</v>
      </c>
      <c r="J56" s="25">
        <v>1655.94</v>
      </c>
      <c r="K56" s="25">
        <v>1652.65</v>
      </c>
      <c r="L56" s="37">
        <v>1609.02</v>
      </c>
      <c r="M56" s="37">
        <v>1614.72</v>
      </c>
      <c r="N56" s="37">
        <v>1640.4</v>
      </c>
      <c r="O56" s="37">
        <v>1652.8</v>
      </c>
    </row>
    <row r="57" spans="1:15" ht="15">
      <c r="A57" s="9" t="s">
        <v>3</v>
      </c>
      <c r="B57" s="10">
        <v>808.29</v>
      </c>
      <c r="C57" s="10">
        <v>852.96</v>
      </c>
      <c r="D57" s="10">
        <v>927.91</v>
      </c>
      <c r="E57" s="10">
        <v>992.81</v>
      </c>
      <c r="F57" s="10">
        <v>1097.72</v>
      </c>
      <c r="G57" s="10">
        <v>1093.98</v>
      </c>
      <c r="H57" s="10">
        <v>1065.84</v>
      </c>
      <c r="I57" s="10">
        <v>1070.51</v>
      </c>
      <c r="J57" s="11">
        <v>1056.6</v>
      </c>
      <c r="K57" s="11">
        <v>1059.54</v>
      </c>
      <c r="L57" s="39">
        <v>1019.13</v>
      </c>
      <c r="M57" s="39">
        <v>1037.34</v>
      </c>
      <c r="N57" s="39">
        <v>1068.43</v>
      </c>
      <c r="O57" s="39">
        <v>1082.71</v>
      </c>
    </row>
    <row r="58" spans="1:15" ht="15">
      <c r="A58" s="9" t="s">
        <v>9</v>
      </c>
      <c r="B58" s="10">
        <v>243.7</v>
      </c>
      <c r="C58" s="10">
        <v>295.89</v>
      </c>
      <c r="D58" s="10">
        <v>334.61</v>
      </c>
      <c r="E58" s="10">
        <v>411.55</v>
      </c>
      <c r="F58" s="10">
        <v>447.54</v>
      </c>
      <c r="G58" s="10">
        <v>567.59</v>
      </c>
      <c r="H58" s="10">
        <v>608.88</v>
      </c>
      <c r="I58" s="10">
        <v>622.58</v>
      </c>
      <c r="J58" s="11">
        <v>599.34</v>
      </c>
      <c r="K58" s="11">
        <v>593.11</v>
      </c>
      <c r="L58" s="39">
        <v>589.89</v>
      </c>
      <c r="M58" s="39">
        <v>577.38</v>
      </c>
      <c r="N58" s="39">
        <v>571.97</v>
      </c>
      <c r="O58" s="39">
        <v>570.09</v>
      </c>
    </row>
    <row r="59" spans="1:15" ht="15">
      <c r="A59" s="19" t="s">
        <v>16</v>
      </c>
      <c r="B59" s="20">
        <f aca="true" t="shared" si="0" ref="B59:L59">SUM(B5,B11,B14,B21,B51)</f>
        <v>4474.04</v>
      </c>
      <c r="C59" s="20">
        <f t="shared" si="0"/>
        <v>4811.49</v>
      </c>
      <c r="D59" s="20">
        <f t="shared" si="0"/>
        <v>5338.24</v>
      </c>
      <c r="E59" s="20">
        <f t="shared" si="0"/>
        <v>6004.820000000001</v>
      </c>
      <c r="F59" s="20">
        <f t="shared" si="0"/>
        <v>6874.2699999999995</v>
      </c>
      <c r="G59" s="20">
        <f t="shared" si="0"/>
        <v>6495.790000000001</v>
      </c>
      <c r="H59" s="20">
        <f t="shared" si="0"/>
        <v>6104.21</v>
      </c>
      <c r="I59" s="20">
        <f t="shared" si="0"/>
        <v>6140.71</v>
      </c>
      <c r="J59" s="20">
        <f t="shared" si="0"/>
        <v>6112.349999999999</v>
      </c>
      <c r="K59" s="20">
        <f t="shared" si="0"/>
        <v>6289.1</v>
      </c>
      <c r="L59" s="20">
        <f t="shared" si="0"/>
        <v>6235.23</v>
      </c>
      <c r="M59" s="20">
        <v>6323.630000000001</v>
      </c>
      <c r="N59" s="20">
        <v>6557.58</v>
      </c>
      <c r="O59" s="21">
        <v>6742.97</v>
      </c>
    </row>
    <row r="60" ht="15">
      <c r="A60" s="40" t="s">
        <v>24</v>
      </c>
    </row>
    <row r="61" spans="1:3" ht="15">
      <c r="A61" s="40" t="s">
        <v>36</v>
      </c>
      <c r="B61" s="41"/>
      <c r="C61" s="41"/>
    </row>
    <row r="62" spans="2:4" ht="15">
      <c r="B62" s="41"/>
      <c r="C62" s="41"/>
      <c r="D62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A. Rusu</dc:creator>
  <cp:keywords/>
  <dc:description/>
  <cp:lastModifiedBy>Author</cp:lastModifiedBy>
  <dcterms:created xsi:type="dcterms:W3CDTF">2016-12-27T10:12:04Z</dcterms:created>
  <dcterms:modified xsi:type="dcterms:W3CDTF">2017-12-27T13:41:44Z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dd0c209d-56e8-4cc0-9850-9172b94a3e8d</vt:lpwstr>
  </property>
  <property fmtid="{D5CDD505-2E9C-101B-9397-08002B2CF9AE}" pid="3" name="Clasificare">
    <vt:lpwstr>NONE</vt:lpwstr>
  </property>
</Properties>
</file>